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Yeni klasör\"/>
    </mc:Choice>
  </mc:AlternateContent>
  <xr:revisionPtr revIDLastSave="0" documentId="8_{6003CFA1-2E21-4D01-8DE4-93A878FF33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apı İşleri ve Teknik Dai. Bşk." sheetId="22" r:id="rId1"/>
    <sheet name="Sorular" sheetId="13" state="hidden" r:id="rId2"/>
    <sheet name="Enerji" sheetId="16" r:id="rId3"/>
    <sheet name="Alanlar-7A" sheetId="20" r:id="rId4"/>
    <sheet name="listeler" sheetId="21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21" l="1"/>
  <c r="V9" i="21" s="1"/>
  <c r="V10" i="21" s="1"/>
  <c r="V11" i="21" s="1"/>
  <c r="V12" i="21" s="1"/>
  <c r="V13" i="21" s="1"/>
  <c r="V14" i="21" s="1"/>
  <c r="V15" i="21" s="1"/>
  <c r="V16" i="21" s="1"/>
  <c r="V17" i="21" s="1"/>
  <c r="V18" i="21" s="1"/>
  <c r="V19" i="21" s="1"/>
  <c r="V20" i="21" s="1"/>
  <c r="V21" i="21" s="1"/>
  <c r="V22" i="21" s="1"/>
  <c r="V23" i="21" s="1"/>
  <c r="V24" i="21" s="1"/>
  <c r="V25" i="21" s="1"/>
  <c r="V26" i="21" s="1"/>
  <c r="V27" i="21" s="1"/>
  <c r="V28" i="21" s="1"/>
  <c r="V29" i="21" s="1"/>
  <c r="V30" i="21" s="1"/>
  <c r="V31" i="21" s="1"/>
  <c r="V32" i="21" s="1"/>
  <c r="V33" i="21" s="1"/>
  <c r="V34" i="21" s="1"/>
  <c r="V35" i="21" s="1"/>
  <c r="V36" i="21" s="1"/>
  <c r="V37" i="21" s="1"/>
  <c r="V38" i="21" s="1"/>
  <c r="V39" i="21" s="1"/>
  <c r="V40" i="21" s="1"/>
  <c r="V41" i="21" s="1"/>
  <c r="V42" i="21" s="1"/>
  <c r="V43" i="21" s="1"/>
  <c r="V44" i="21" s="1"/>
  <c r="V45" i="21" s="1"/>
  <c r="V46" i="21" s="1"/>
  <c r="V47" i="21" s="1"/>
  <c r="V48" i="21" s="1"/>
  <c r="V49" i="21" s="1"/>
  <c r="V50" i="21" s="1"/>
  <c r="V51" i="21" s="1"/>
  <c r="V52" i="21" s="1"/>
  <c r="V53" i="21" s="1"/>
  <c r="V54" i="21" s="1"/>
  <c r="V55" i="21" s="1"/>
  <c r="V56" i="21" s="1"/>
  <c r="V57" i="21" s="1"/>
  <c r="V58" i="21" s="1"/>
  <c r="V59" i="21" s="1"/>
  <c r="V60" i="21" s="1"/>
  <c r="V61" i="21" s="1"/>
  <c r="V62" i="21" s="1"/>
  <c r="V63" i="21" s="1"/>
  <c r="V64" i="21" s="1"/>
  <c r="V65" i="21" s="1"/>
  <c r="V66" i="21" s="1"/>
  <c r="V67" i="21" s="1"/>
  <c r="V68" i="21" s="1"/>
  <c r="V69" i="21" s="1"/>
  <c r="V70" i="21" s="1"/>
  <c r="V71" i="21" s="1"/>
  <c r="V72" i="21" s="1"/>
  <c r="V73" i="21" s="1"/>
  <c r="V74" i="21" s="1"/>
  <c r="V75" i="21" s="1"/>
  <c r="V76" i="21" s="1"/>
  <c r="V77" i="21" s="1"/>
  <c r="V78" i="21" s="1"/>
  <c r="V79" i="21" s="1"/>
  <c r="V80" i="21" s="1"/>
  <c r="V81" i="21" s="1"/>
  <c r="V82" i="21" s="1"/>
  <c r="V83" i="21" s="1"/>
  <c r="V84" i="21" s="1"/>
  <c r="V85" i="21" s="1"/>
  <c r="V86" i="21" s="1"/>
  <c r="V87" i="21" s="1"/>
  <c r="V88" i="21" s="1"/>
  <c r="V89" i="21" s="1"/>
  <c r="V90" i="21" s="1"/>
  <c r="V91" i="21" s="1"/>
  <c r="V92" i="21" s="1"/>
  <c r="V93" i="21" s="1"/>
  <c r="V94" i="21" s="1"/>
  <c r="V95" i="21" s="1"/>
  <c r="V96" i="21" s="1"/>
  <c r="V97" i="21" s="1"/>
  <c r="V98" i="21" s="1"/>
  <c r="V99" i="21" s="1"/>
  <c r="V100" i="21" s="1"/>
  <c r="V101" i="21" s="1"/>
  <c r="V102" i="21" s="1"/>
  <c r="V7" i="21"/>
  <c r="V6" i="21"/>
  <c r="V5" i="21"/>
  <c r="V4" i="21"/>
  <c r="V3" i="21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AD24" i="20" s="1"/>
  <c r="D39" i="16"/>
  <c r="C38" i="16"/>
  <c r="D36" i="16"/>
  <c r="C36" i="16"/>
  <c r="D33" i="16"/>
  <c r="C33" i="16"/>
  <c r="D24" i="20" l="1"/>
  <c r="AD25" i="20" s="1"/>
  <c r="AD26" i="20" l="1"/>
  <c r="D25" i="20"/>
  <c r="D26" i="20" s="1"/>
  <c r="D27" i="20" l="1"/>
  <c r="D28" i="20" l="1"/>
  <c r="D29" i="20" l="1"/>
  <c r="D30" i="20" l="1"/>
  <c r="D31" i="20" l="1"/>
  <c r="D32" i="20" s="1"/>
  <c r="D33" i="20" l="1"/>
  <c r="D34" i="20" l="1"/>
  <c r="D35" i="20" s="1"/>
  <c r="D36" i="20" l="1"/>
  <c r="D37" i="20" s="1"/>
  <c r="D38" i="20" s="1"/>
  <c r="D39" i="20" l="1"/>
  <c r="D40" i="20"/>
  <c r="D41" i="20" l="1"/>
  <c r="D42" i="20"/>
  <c r="D43" i="20" l="1"/>
  <c r="D44" i="20" l="1"/>
  <c r="D45" i="20" l="1"/>
  <c r="D46" i="20" l="1"/>
  <c r="D47" i="20" l="1"/>
  <c r="D48" i="20" l="1"/>
  <c r="D49" i="20" l="1"/>
  <c r="D50" i="20"/>
  <c r="D51" i="20" l="1"/>
  <c r="D52" i="20" l="1"/>
  <c r="D53" i="20"/>
  <c r="D54" i="20" l="1"/>
  <c r="D55" i="20"/>
  <c r="D56" i="20" l="1"/>
  <c r="D57" i="20" l="1"/>
  <c r="D58" i="20"/>
  <c r="D59" i="20" l="1"/>
  <c r="D60" i="20" l="1"/>
  <c r="D61" i="20" l="1"/>
  <c r="D62" i="20" s="1"/>
  <c r="D63" i="20" l="1"/>
  <c r="D64" i="20"/>
  <c r="D65" i="20" l="1"/>
  <c r="D66" i="20" l="1"/>
  <c r="D67" i="20" l="1"/>
  <c r="D68" i="20"/>
  <c r="D69" i="20" l="1"/>
  <c r="D70" i="20"/>
  <c r="D71" i="20" l="1"/>
  <c r="D72" i="20"/>
  <c r="D73" i="20" l="1"/>
  <c r="D74" i="20" l="1"/>
  <c r="D75" i="20" l="1"/>
  <c r="D76" i="20"/>
  <c r="D77" i="20" l="1"/>
  <c r="D78" i="20" l="1"/>
  <c r="D79" i="20"/>
  <c r="D80" i="20" l="1"/>
  <c r="D81" i="20"/>
  <c r="D82" i="20" l="1"/>
  <c r="D83" i="20"/>
  <c r="D84" i="20"/>
  <c r="D85" i="20" l="1"/>
  <c r="D86" i="20" l="1"/>
  <c r="D87" i="20"/>
  <c r="D88" i="20" l="1"/>
  <c r="D89" i="20"/>
  <c r="D90" i="20" l="1"/>
  <c r="D91" i="20"/>
  <c r="D92" i="20" l="1"/>
  <c r="D93" i="20"/>
  <c r="D94" i="20"/>
  <c r="D95" i="20" l="1"/>
  <c r="D96" i="20" l="1"/>
  <c r="D97" i="20"/>
  <c r="D98" i="20" l="1"/>
  <c r="D99" i="20"/>
  <c r="D100" i="20"/>
  <c r="D101" i="20" l="1"/>
  <c r="D102" i="20" l="1"/>
  <c r="D103" i="20" l="1"/>
  <c r="D104" i="20" l="1"/>
  <c r="D105" i="20"/>
  <c r="D106" i="20" l="1"/>
  <c r="D107" i="20" l="1"/>
  <c r="D108" i="20" l="1"/>
  <c r="D109" i="20"/>
  <c r="D110" i="20" s="1"/>
  <c r="D111" i="20" l="1"/>
  <c r="D112" i="20" l="1"/>
  <c r="D113" i="20" l="1"/>
  <c r="D114" i="20"/>
  <c r="D115" i="20" l="1"/>
  <c r="D116" i="20" l="1"/>
  <c r="D117" i="20" l="1"/>
  <c r="D118" i="20" l="1"/>
  <c r="D119" i="20" l="1"/>
  <c r="D120" i="20" s="1"/>
  <c r="D121" i="20" l="1"/>
  <c r="D122" i="20"/>
  <c r="D123" i="20" l="1"/>
  <c r="D124" i="20" l="1"/>
  <c r="D125" i="20" l="1"/>
  <c r="D126" i="20" l="1"/>
  <c r="D127" i="20"/>
  <c r="D128" i="20"/>
  <c r="D129" i="20" l="1"/>
  <c r="D130" i="20" l="1"/>
  <c r="D131" i="20" l="1"/>
  <c r="D132" i="20"/>
  <c r="D133" i="20" l="1"/>
  <c r="D134" i="20" l="1"/>
  <c r="D135" i="20"/>
  <c r="D136" i="20"/>
  <c r="D137" i="20" s="1"/>
  <c r="D138" i="20" l="1"/>
  <c r="D139" i="20" l="1"/>
  <c r="D140" i="20" l="1"/>
  <c r="D141" i="20" l="1"/>
  <c r="D142" i="20" s="1"/>
  <c r="D143" i="20" s="1"/>
  <c r="D144" i="20" l="1"/>
  <c r="D145" i="20" l="1"/>
  <c r="D146" i="20"/>
  <c r="D147" i="20"/>
  <c r="D148" i="20" l="1"/>
  <c r="D149" i="20" l="1"/>
  <c r="D150" i="20" l="1"/>
  <c r="D151" i="20"/>
  <c r="D152" i="20" l="1"/>
  <c r="D153" i="20" l="1"/>
  <c r="D154" i="20" l="1"/>
  <c r="D155" i="20"/>
  <c r="D156" i="20" l="1"/>
  <c r="D157" i="20" l="1"/>
  <c r="D158" i="20"/>
  <c r="D159" i="20" l="1"/>
  <c r="D160" i="20"/>
  <c r="D161" i="20" l="1"/>
  <c r="D162" i="20" l="1"/>
  <c r="D163" i="20" l="1"/>
  <c r="D164" i="20" l="1"/>
  <c r="D165" i="20" s="1"/>
  <c r="D166" i="20" l="1"/>
  <c r="D167" i="20" l="1"/>
  <c r="D168" i="20" l="1"/>
  <c r="D169" i="20" l="1"/>
  <c r="D170" i="20" s="1"/>
  <c r="D171" i="20" l="1"/>
  <c r="D172" i="20"/>
  <c r="D173" i="20" l="1"/>
  <c r="D174" i="20" l="1"/>
  <c r="D175" i="20" l="1"/>
  <c r="D176" i="20"/>
  <c r="D177" i="20" l="1"/>
  <c r="D178" i="20" l="1"/>
  <c r="D179" i="20" l="1"/>
  <c r="D180" i="20" l="1"/>
  <c r="D181" i="20" l="1"/>
  <c r="D182" i="20" l="1"/>
  <c r="D183" i="20" l="1"/>
  <c r="D184" i="20" l="1"/>
  <c r="D185" i="20" l="1"/>
  <c r="D186" i="20" l="1"/>
  <c r="D187" i="20"/>
  <c r="D188" i="20" l="1"/>
  <c r="D189" i="20" l="1"/>
  <c r="D190" i="20"/>
  <c r="D191" i="20" l="1"/>
  <c r="D192" i="20" l="1"/>
  <c r="D193" i="20" l="1"/>
  <c r="D194" i="20" l="1"/>
  <c r="D195" i="20" l="1"/>
  <c r="D196" i="20" l="1"/>
  <c r="D197" i="20" s="1"/>
  <c r="D198" i="20" l="1"/>
  <c r="D199" i="20" l="1"/>
  <c r="D200" i="20" l="1"/>
  <c r="D201" i="20"/>
  <c r="D202" i="20" l="1"/>
  <c r="D203" i="20" l="1"/>
  <c r="D204" i="20" l="1"/>
  <c r="D205" i="20" l="1"/>
  <c r="D206" i="20" l="1"/>
  <c r="D207" i="20"/>
  <c r="D208" i="20"/>
  <c r="D209" i="20"/>
  <c r="D210" i="20" l="1"/>
  <c r="D211" i="20" l="1"/>
  <c r="D212" i="20" l="1"/>
  <c r="D213" i="20" l="1"/>
  <c r="D214" i="20" l="1"/>
  <c r="D215" i="20" l="1"/>
  <c r="D216" i="20" l="1"/>
  <c r="D217" i="20" l="1"/>
  <c r="D218" i="20" l="1"/>
  <c r="D219" i="20" l="1"/>
  <c r="D220" i="20" l="1"/>
  <c r="D221" i="20" l="1"/>
  <c r="D222" i="20" l="1"/>
  <c r="D223" i="20"/>
  <c r="D224" i="20" l="1"/>
  <c r="D225" i="20" l="1"/>
  <c r="D226" i="20"/>
  <c r="D227" i="20"/>
  <c r="D228" i="20" l="1"/>
  <c r="D229" i="20"/>
  <c r="D230" i="20" l="1"/>
  <c r="D231" i="20" s="1"/>
  <c r="D232" i="20" l="1"/>
  <c r="D233" i="20"/>
  <c r="D234" i="20" l="1"/>
  <c r="D235" i="20" l="1"/>
  <c r="D236" i="20" l="1"/>
  <c r="D237" i="20"/>
  <c r="D238" i="20"/>
  <c r="D239" i="20" l="1"/>
  <c r="D240" i="20" l="1"/>
  <c r="D241" i="20" l="1"/>
  <c r="D242" i="20" l="1"/>
  <c r="D243" i="20"/>
  <c r="D244" i="20" l="1"/>
  <c r="D245" i="20"/>
  <c r="D246" i="20" l="1"/>
  <c r="D247" i="20" l="1"/>
  <c r="D248" i="20"/>
  <c r="D249" i="20"/>
  <c r="D250" i="20" l="1"/>
  <c r="D251" i="20"/>
  <c r="D252" i="20" l="1"/>
  <c r="D253" i="20"/>
  <c r="D254" i="20" l="1"/>
  <c r="D255" i="20"/>
  <c r="D256" i="20" l="1"/>
  <c r="D257" i="20"/>
  <c r="D258" i="20"/>
  <c r="D259" i="20" l="1"/>
  <c r="D260" i="20" l="1"/>
  <c r="D261" i="20" l="1"/>
  <c r="D262" i="20" l="1"/>
  <c r="D263" i="20"/>
  <c r="D264" i="20" l="1"/>
  <c r="D265" i="20" l="1"/>
  <c r="D266" i="20" l="1"/>
  <c r="D267" i="20" l="1"/>
  <c r="D268" i="20" l="1"/>
  <c r="D269" i="20" l="1"/>
  <c r="D270" i="20" l="1"/>
  <c r="D271" i="20" l="1"/>
  <c r="D272" i="20" l="1"/>
  <c r="D273" i="20" l="1"/>
  <c r="D274" i="20" s="1"/>
  <c r="D275" i="20" s="1"/>
  <c r="D276" i="20" l="1"/>
  <c r="D277" i="20" l="1"/>
  <c r="D278" i="20" l="1"/>
  <c r="D279" i="20"/>
  <c r="D280" i="20" l="1"/>
  <c r="D281" i="20" l="1"/>
  <c r="D282" i="20" l="1"/>
  <c r="D283" i="20"/>
  <c r="D284" i="20"/>
  <c r="D285" i="20" l="1"/>
  <c r="D286" i="20"/>
  <c r="D287" i="20"/>
  <c r="D288" i="20" l="1"/>
  <c r="D289" i="20" l="1"/>
  <c r="D290" i="20" l="1"/>
  <c r="D291" i="20" l="1"/>
  <c r="D292" i="20"/>
  <c r="D293" i="20" l="1"/>
  <c r="D294" i="20" l="1"/>
  <c r="D295" i="20" l="1"/>
  <c r="D296" i="20" s="1"/>
  <c r="D297" i="20" l="1"/>
  <c r="D298" i="20" l="1"/>
  <c r="D299" i="20" l="1"/>
  <c r="D300" i="20" l="1"/>
  <c r="D301" i="20" l="1"/>
  <c r="D302" i="20" l="1"/>
  <c r="D303" i="20" l="1"/>
  <c r="D304" i="20" l="1"/>
  <c r="D305" i="20" l="1"/>
  <c r="D306" i="20" l="1"/>
  <c r="D307" i="20" l="1"/>
  <c r="D308" i="20" l="1"/>
  <c r="D309" i="20" l="1"/>
  <c r="D310" i="20" l="1"/>
  <c r="D311" i="20" l="1"/>
  <c r="D312" i="20" l="1"/>
  <c r="D313" i="20" l="1"/>
  <c r="D314" i="20" l="1"/>
  <c r="D315" i="20" l="1"/>
  <c r="D316" i="20" l="1"/>
  <c r="D317" i="20" l="1"/>
  <c r="D318" i="20" l="1"/>
  <c r="D319" i="20" l="1"/>
  <c r="D320" i="20" l="1"/>
  <c r="D321" i="20" l="1"/>
  <c r="D322" i="20" l="1"/>
  <c r="D323" i="20" l="1"/>
  <c r="D324" i="20" l="1"/>
  <c r="D325" i="20" l="1"/>
  <c r="D326" i="20" l="1"/>
  <c r="D327" i="20" l="1"/>
  <c r="D328" i="20" l="1"/>
  <c r="D329" i="20" l="1"/>
  <c r="D330" i="20" l="1"/>
  <c r="D331" i="20" l="1"/>
  <c r="D332" i="20" l="1"/>
  <c r="D333" i="20" l="1"/>
  <c r="D334" i="20" l="1"/>
  <c r="D335" i="20" l="1"/>
  <c r="D336" i="20" l="1"/>
  <c r="D337" i="20" l="1"/>
  <c r="D338" i="20" l="1"/>
  <c r="D339" i="20" l="1"/>
  <c r="D340" i="20" l="1"/>
  <c r="D341" i="20" l="1"/>
  <c r="D342" i="20" l="1"/>
  <c r="D343" i="20" l="1"/>
  <c r="D344" i="20" l="1"/>
  <c r="D345" i="20" l="1"/>
  <c r="D346" i="20" l="1"/>
  <c r="D347" i="20" l="1"/>
  <c r="D348" i="20" l="1"/>
  <c r="D349" i="20" l="1"/>
  <c r="D350" i="20" l="1"/>
  <c r="D351" i="20" l="1"/>
  <c r="D352" i="20" l="1"/>
  <c r="D353" i="20" l="1"/>
  <c r="D354" i="20" l="1"/>
  <c r="D355" i="20" l="1"/>
  <c r="D356" i="20" l="1"/>
  <c r="D357" i="20" l="1"/>
  <c r="D358" i="20" l="1"/>
  <c r="D359" i="20" l="1"/>
  <c r="D360" i="20" l="1"/>
  <c r="D361" i="20" l="1"/>
  <c r="D362" i="20" l="1"/>
  <c r="D363" i="20" l="1"/>
  <c r="D364" i="20" l="1"/>
  <c r="D365" i="20" l="1"/>
  <c r="D366" i="20" l="1"/>
  <c r="D367" i="20" l="1"/>
  <c r="D368" i="20" l="1"/>
  <c r="D369" i="20" l="1"/>
  <c r="D370" i="20" l="1"/>
  <c r="D371" i="20" l="1"/>
  <c r="D372" i="20" l="1"/>
  <c r="D373" i="20" l="1"/>
  <c r="D374" i="20" l="1"/>
  <c r="D375" i="20" l="1"/>
  <c r="D376" i="20"/>
  <c r="D377" i="20" l="1"/>
  <c r="D378" i="20" l="1"/>
  <c r="D379" i="20"/>
  <c r="D380" i="20"/>
  <c r="D381" i="20" l="1"/>
  <c r="D382" i="20" l="1"/>
  <c r="D383" i="20"/>
  <c r="D384" i="20" l="1"/>
  <c r="D385" i="20" l="1"/>
  <c r="D386" i="20" l="1"/>
  <c r="D387" i="20" l="1"/>
  <c r="D388" i="20" l="1"/>
  <c r="D389" i="20" l="1"/>
  <c r="D390" i="20" l="1"/>
  <c r="D391" i="20" l="1"/>
  <c r="D392" i="20" l="1"/>
  <c r="D393" i="20" l="1"/>
  <c r="D394" i="20"/>
  <c r="D395" i="20" l="1"/>
  <c r="D396" i="20"/>
  <c r="D397" i="20" l="1"/>
  <c r="D398" i="20" l="1"/>
  <c r="D399" i="20" l="1"/>
  <c r="D400" i="20" l="1"/>
  <c r="D401" i="20" s="1"/>
  <c r="D402" i="20" l="1"/>
  <c r="D403" i="20" l="1"/>
  <c r="D404" i="20" l="1"/>
  <c r="D405" i="20" l="1"/>
  <c r="D406" i="20" l="1"/>
  <c r="D407" i="20"/>
  <c r="D408" i="20" l="1"/>
  <c r="D409" i="20" l="1"/>
  <c r="D410" i="20" l="1"/>
  <c r="D411" i="20" l="1"/>
  <c r="D412" i="20" l="1"/>
  <c r="D413" i="20" s="1"/>
  <c r="D414" i="20" l="1"/>
  <c r="D415" i="20" s="1"/>
  <c r="D416" i="20" l="1"/>
  <c r="D417" i="20" s="1"/>
  <c r="D418" i="20"/>
  <c r="D419" i="20" s="1"/>
  <c r="D420" i="20" l="1"/>
  <c r="D421" i="20" l="1"/>
  <c r="D422" i="20" l="1"/>
  <c r="D423" i="20" l="1"/>
  <c r="D424" i="20" l="1"/>
  <c r="D425" i="20" l="1"/>
  <c r="D426" i="20" l="1"/>
  <c r="D427" i="20" l="1"/>
  <c r="D428" i="20" l="1"/>
  <c r="D429" i="20" l="1"/>
  <c r="D430" i="20"/>
  <c r="D431" i="20" l="1"/>
  <c r="D432" i="20" l="1"/>
  <c r="D433" i="20" l="1"/>
  <c r="D434" i="20" l="1"/>
  <c r="D435" i="20" l="1"/>
  <c r="D436" i="20" l="1"/>
  <c r="D437" i="20" l="1"/>
  <c r="D438" i="20" l="1"/>
  <c r="D439" i="20"/>
  <c r="D440" i="20" l="1"/>
  <c r="D441" i="20"/>
  <c r="D442" i="20" l="1"/>
  <c r="D443" i="20" l="1"/>
  <c r="D444" i="20" l="1"/>
  <c r="D445" i="20"/>
  <c r="D446" i="20" l="1"/>
  <c r="D447" i="20" l="1"/>
  <c r="D448" i="20" l="1"/>
  <c r="D449" i="20" l="1"/>
  <c r="D450" i="20" l="1"/>
  <c r="D451" i="20" l="1"/>
  <c r="D452" i="20" l="1"/>
  <c r="D453" i="20" l="1"/>
  <c r="D454" i="20"/>
  <c r="D455" i="20" l="1"/>
  <c r="D456" i="20" l="1"/>
  <c r="D457" i="20" l="1"/>
  <c r="D458" i="20"/>
  <c r="D459" i="20" l="1"/>
  <c r="D460" i="20"/>
  <c r="D461" i="20"/>
  <c r="D462" i="20" l="1"/>
  <c r="D463" i="20"/>
  <c r="D464" i="20" l="1"/>
  <c r="D465" i="20" l="1"/>
  <c r="D466" i="20" l="1"/>
  <c r="D467" i="20" l="1"/>
  <c r="D468" i="20"/>
  <c r="D469" i="20" l="1"/>
  <c r="D470" i="20"/>
  <c r="D471" i="20"/>
  <c r="D472" i="20"/>
  <c r="D473" i="20" l="1"/>
  <c r="D474" i="20" l="1"/>
  <c r="D475" i="20" l="1"/>
  <c r="D476" i="20" s="1"/>
  <c r="D477" i="20" l="1"/>
  <c r="D478" i="20"/>
  <c r="D479" i="20"/>
  <c r="D480" i="20"/>
  <c r="D481" i="20" l="1"/>
  <c r="D482" i="20" l="1"/>
  <c r="D483" i="20" l="1"/>
  <c r="D484" i="20" l="1"/>
  <c r="D485" i="20"/>
  <c r="D486" i="20" l="1"/>
  <c r="D487" i="20" l="1"/>
  <c r="D488" i="20" l="1"/>
  <c r="D489" i="20" s="1"/>
  <c r="D490" i="20" l="1"/>
  <c r="D491" i="20"/>
  <c r="D492" i="20" l="1"/>
  <c r="D493" i="20" l="1"/>
  <c r="D494" i="20" l="1"/>
  <c r="D495" i="20"/>
  <c r="D496" i="20" l="1"/>
  <c r="D497" i="20" l="1"/>
  <c r="D498" i="20" l="1"/>
  <c r="D499" i="20" l="1"/>
  <c r="D500" i="20" l="1"/>
  <c r="D501" i="20" l="1"/>
  <c r="D502" i="20" l="1"/>
  <c r="D503" i="20" l="1"/>
  <c r="D504" i="20" s="1"/>
  <c r="D505" i="20" l="1"/>
  <c r="D506" i="20" l="1"/>
  <c r="D507" i="20" l="1"/>
  <c r="D508" i="20"/>
  <c r="D509" i="20" s="1"/>
  <c r="D510" i="20" l="1"/>
  <c r="D511" i="20"/>
  <c r="D512" i="20"/>
  <c r="D513" i="20" l="1"/>
  <c r="D514" i="20" l="1"/>
  <c r="D515" i="20"/>
  <c r="D516" i="20" l="1"/>
  <c r="D517" i="20" l="1"/>
  <c r="D518" i="20" l="1"/>
  <c r="D519" i="20" s="1"/>
  <c r="D520" i="20" l="1"/>
  <c r="D521" i="20"/>
  <c r="D522" i="20" s="1"/>
  <c r="D523" i="20" l="1"/>
  <c r="D524" i="20"/>
  <c r="D525" i="20" l="1"/>
  <c r="D526" i="20" l="1"/>
  <c r="D527" i="20"/>
  <c r="D528" i="20" l="1"/>
  <c r="D529" i="20"/>
  <c r="D530" i="20" l="1"/>
  <c r="D531" i="20" l="1"/>
  <c r="D532" i="20" l="1"/>
  <c r="D533" i="20" l="1"/>
  <c r="D534" i="20"/>
  <c r="D535" i="20" l="1"/>
  <c r="D536" i="20" l="1"/>
  <c r="D537" i="20" l="1"/>
  <c r="D538" i="20"/>
  <c r="D539" i="20"/>
  <c r="D540" i="20" l="1"/>
  <c r="D541" i="20" l="1"/>
  <c r="D542" i="20" l="1"/>
  <c r="D543" i="20" l="1"/>
  <c r="D544" i="20"/>
  <c r="D545" i="20" s="1"/>
  <c r="D546" i="20" l="1"/>
  <c r="D547" i="20" l="1"/>
  <c r="D548" i="20" l="1"/>
  <c r="D549" i="20" l="1"/>
  <c r="D550" i="20"/>
  <c r="D551" i="20" l="1"/>
  <c r="D552" i="20"/>
  <c r="D553" i="20" l="1"/>
  <c r="D554" i="20" l="1"/>
  <c r="D555" i="20" l="1"/>
  <c r="D556" i="20" l="1"/>
  <c r="D557" i="20" l="1"/>
  <c r="D558" i="20" l="1"/>
  <c r="D559" i="20" l="1"/>
  <c r="D560" i="20" l="1"/>
  <c r="D561" i="20"/>
  <c r="D562" i="20" l="1"/>
  <c r="D563" i="20" l="1"/>
  <c r="D564" i="20" l="1"/>
  <c r="D565" i="20" l="1"/>
  <c r="D566" i="20" l="1"/>
  <c r="D567" i="20" l="1"/>
  <c r="D568" i="20" l="1"/>
  <c r="D569" i="20" l="1"/>
  <c r="D570" i="20"/>
  <c r="D571" i="20" l="1"/>
  <c r="D572" i="20" l="1"/>
  <c r="D573" i="20" l="1"/>
  <c r="D574" i="20" l="1"/>
  <c r="D575" i="20" l="1"/>
  <c r="D576" i="20" l="1"/>
  <c r="D577" i="20"/>
  <c r="D578" i="20" l="1"/>
  <c r="D579" i="20"/>
  <c r="D580" i="20" l="1"/>
  <c r="D581" i="20" l="1"/>
  <c r="D582" i="20" l="1"/>
  <c r="D583" i="20"/>
  <c r="D584" i="20" l="1"/>
  <c r="D585" i="20" l="1"/>
  <c r="D586" i="20" l="1"/>
  <c r="D587" i="20"/>
  <c r="D588" i="20" s="1"/>
  <c r="D589" i="20" l="1"/>
  <c r="D590" i="20" l="1"/>
  <c r="D591" i="20" l="1"/>
  <c r="D592" i="20" l="1"/>
  <c r="D593" i="20" l="1"/>
  <c r="D594" i="20"/>
  <c r="D595" i="20" l="1"/>
  <c r="D596" i="20" l="1"/>
  <c r="D597" i="20" l="1"/>
  <c r="D598" i="20" l="1"/>
  <c r="D599" i="20" l="1"/>
  <c r="D600" i="20"/>
  <c r="D601" i="20"/>
  <c r="D602" i="20"/>
  <c r="D603" i="20" l="1"/>
  <c r="D604" i="20"/>
  <c r="D605" i="20" l="1"/>
  <c r="D606" i="20" l="1"/>
  <c r="D607" i="20" l="1"/>
  <c r="D608" i="20"/>
  <c r="D609" i="20"/>
  <c r="D610" i="20" l="1"/>
  <c r="D611" i="20" l="1"/>
  <c r="D612" i="20" l="1"/>
  <c r="D613" i="20"/>
  <c r="D614" i="20" l="1"/>
  <c r="D615" i="20" l="1"/>
  <c r="D616" i="20" l="1"/>
  <c r="D617" i="20" l="1"/>
  <c r="D618" i="20" l="1"/>
  <c r="D619" i="20" l="1"/>
  <c r="D620" i="20" s="1"/>
  <c r="D621" i="20" l="1"/>
  <c r="D622" i="20" l="1"/>
  <c r="D623" i="20" l="1"/>
  <c r="D624" i="20" l="1"/>
  <c r="D625" i="20" l="1"/>
  <c r="D626" i="20"/>
  <c r="D627" i="20" l="1"/>
  <c r="D628" i="20" l="1"/>
  <c r="D629" i="20" l="1"/>
  <c r="D630" i="20" l="1"/>
  <c r="D631" i="20" l="1"/>
  <c r="D632" i="20" s="1"/>
  <c r="D633" i="20" l="1"/>
  <c r="D634" i="20" l="1"/>
  <c r="D635" i="20" l="1"/>
  <c r="D636" i="20" l="1"/>
  <c r="D637" i="20" l="1"/>
  <c r="D638" i="20"/>
  <c r="D639" i="20" s="1"/>
  <c r="D640" i="20" s="1"/>
  <c r="D641" i="20" l="1"/>
  <c r="D642" i="20" l="1"/>
  <c r="D643" i="20" l="1"/>
  <c r="D644" i="20" l="1"/>
  <c r="D645" i="20" l="1"/>
  <c r="D646" i="20" l="1"/>
  <c r="D647" i="20" l="1"/>
  <c r="D648" i="20" l="1"/>
  <c r="D649" i="20"/>
  <c r="D650" i="20" l="1"/>
  <c r="D651" i="20" s="1"/>
  <c r="D652" i="20" l="1"/>
  <c r="D653" i="20" l="1"/>
  <c r="D654" i="20" l="1"/>
  <c r="D655" i="20" l="1"/>
  <c r="D656" i="20"/>
  <c r="D657" i="20" l="1"/>
  <c r="D658" i="20" l="1"/>
  <c r="D659" i="20" l="1"/>
  <c r="D660" i="20" l="1"/>
  <c r="D661" i="20" l="1"/>
  <c r="D662" i="20"/>
  <c r="D663" i="20" l="1"/>
  <c r="D664" i="20" l="1"/>
  <c r="D665" i="20" l="1"/>
  <c r="D666" i="20"/>
  <c r="D667" i="20" l="1"/>
  <c r="D668" i="20" l="1"/>
  <c r="D669" i="20"/>
  <c r="D670" i="20" l="1"/>
  <c r="D671" i="20" l="1"/>
  <c r="D672" i="20" l="1"/>
  <c r="D673" i="20" l="1"/>
  <c r="D674" i="20" l="1"/>
  <c r="D675" i="20" l="1"/>
  <c r="D676" i="20" s="1"/>
  <c r="D677" i="20" l="1"/>
  <c r="D678" i="20" l="1"/>
  <c r="D679" i="20" l="1"/>
  <c r="D680" i="20" l="1"/>
  <c r="D681" i="20" l="1"/>
  <c r="D682" i="20" l="1"/>
  <c r="D683" i="20" l="1"/>
  <c r="D684" i="20" l="1"/>
  <c r="D685" i="20" l="1"/>
  <c r="D686" i="20" l="1"/>
  <c r="D687" i="20" l="1"/>
  <c r="D688" i="20" l="1"/>
  <c r="D689" i="20"/>
  <c r="D690" i="20" l="1"/>
  <c r="D691" i="20"/>
  <c r="D692" i="20" l="1"/>
  <c r="D693" i="20" l="1"/>
  <c r="D694" i="20"/>
  <c r="D695" i="20" l="1"/>
  <c r="D696" i="20" l="1"/>
  <c r="D697" i="20" l="1"/>
  <c r="D698" i="20"/>
  <c r="D699" i="20" l="1"/>
  <c r="D700" i="20"/>
  <c r="D701" i="20"/>
  <c r="D702" i="20" l="1"/>
  <c r="D703" i="20"/>
  <c r="D704" i="20" l="1"/>
  <c r="D705" i="20" l="1"/>
  <c r="D706" i="20" l="1"/>
  <c r="D707" i="20" l="1"/>
  <c r="D708" i="20" l="1"/>
  <c r="D709" i="20" l="1"/>
  <c r="D710" i="20" l="1"/>
  <c r="D711" i="20" l="1"/>
  <c r="D712" i="20" l="1"/>
  <c r="D713" i="20"/>
  <c r="D714" i="20" l="1"/>
  <c r="D715" i="20" l="1"/>
  <c r="D716" i="20"/>
  <c r="D717" i="20" l="1"/>
  <c r="D718" i="20"/>
  <c r="D719" i="20" l="1"/>
  <c r="D720" i="20"/>
  <c r="D721" i="20" l="1"/>
  <c r="D722" i="20"/>
  <c r="D723" i="20" l="1"/>
  <c r="D724" i="20"/>
  <c r="D725" i="20" l="1"/>
  <c r="D726" i="20"/>
  <c r="D727" i="20"/>
  <c r="D728" i="20" l="1"/>
  <c r="D729" i="20"/>
  <c r="D730" i="20" l="1"/>
  <c r="D731" i="20"/>
  <c r="D732" i="20" l="1"/>
  <c r="D733" i="20" l="1"/>
  <c r="D734" i="20" l="1"/>
  <c r="D735" i="20" l="1"/>
  <c r="D736" i="20"/>
  <c r="D737" i="20" l="1"/>
  <c r="D738" i="20"/>
  <c r="D739" i="20" s="1"/>
  <c r="D740" i="20" s="1"/>
  <c r="D741" i="20" l="1"/>
  <c r="D742" i="20" l="1"/>
  <c r="D743" i="20" l="1"/>
  <c r="D744" i="20" l="1"/>
  <c r="D745" i="20" l="1"/>
  <c r="D746" i="20" l="1"/>
  <c r="D747" i="20" l="1"/>
  <c r="D748" i="20" l="1"/>
  <c r="D749" i="20" l="1"/>
  <c r="D750" i="20" l="1"/>
  <c r="D751" i="20" l="1"/>
  <c r="D752" i="20"/>
  <c r="D753" i="20"/>
  <c r="D754" i="20" l="1"/>
  <c r="D755" i="20" l="1"/>
  <c r="D756" i="20" l="1"/>
  <c r="D757" i="20" l="1"/>
  <c r="D758" i="20" l="1"/>
  <c r="D759" i="20" l="1"/>
  <c r="D760" i="20"/>
  <c r="D761" i="20"/>
  <c r="D762" i="20" l="1"/>
  <c r="D763" i="20" l="1"/>
  <c r="D764" i="20" l="1"/>
  <c r="D765" i="20" l="1"/>
  <c r="D766" i="20" l="1"/>
  <c r="D767" i="20" l="1"/>
  <c r="D768" i="20"/>
  <c r="D769" i="20"/>
  <c r="D770" i="20" l="1"/>
  <c r="D771" i="20" l="1"/>
  <c r="D772" i="20" l="1"/>
  <c r="D773" i="20" l="1"/>
  <c r="D774" i="20" l="1"/>
  <c r="D775" i="20" l="1"/>
  <c r="D776" i="20"/>
  <c r="D777" i="20"/>
  <c r="D778" i="20" l="1"/>
  <c r="D779" i="20" l="1"/>
  <c r="D780" i="20" l="1"/>
  <c r="D781" i="20" l="1"/>
  <c r="D782" i="20" l="1"/>
  <c r="D783" i="20" l="1"/>
  <c r="D784" i="20"/>
  <c r="D785" i="20"/>
  <c r="D786" i="20" l="1"/>
  <c r="D787" i="20" l="1"/>
  <c r="D788" i="20" l="1"/>
  <c r="D789" i="20" l="1"/>
  <c r="D790" i="20" l="1"/>
  <c r="D791" i="20" l="1"/>
  <c r="D792" i="20"/>
  <c r="D793" i="20"/>
  <c r="D794" i="20" l="1"/>
  <c r="D795" i="20" l="1"/>
  <c r="D796" i="20" l="1"/>
  <c r="D797" i="20" l="1"/>
  <c r="D798" i="20" l="1"/>
  <c r="D799" i="20" l="1"/>
  <c r="D800" i="20"/>
  <c r="D801" i="20"/>
  <c r="D802" i="20" l="1"/>
  <c r="D803" i="20" l="1"/>
  <c r="D804" i="20" l="1"/>
  <c r="D805" i="20" l="1"/>
  <c r="D806" i="20" l="1"/>
  <c r="D807" i="20" l="1"/>
  <c r="D808" i="20"/>
  <c r="D809" i="20"/>
  <c r="D810" i="20" l="1"/>
  <c r="D811" i="20" l="1"/>
  <c r="D812" i="20" l="1"/>
  <c r="D813" i="20" l="1"/>
  <c r="D814" i="20" l="1"/>
  <c r="D815" i="20" l="1"/>
  <c r="D816" i="20"/>
  <c r="D817" i="20"/>
  <c r="D818" i="20" l="1"/>
  <c r="D819" i="20" l="1"/>
  <c r="D820" i="20" l="1"/>
  <c r="D821" i="20" l="1"/>
  <c r="D822" i="20" l="1"/>
  <c r="D823" i="20" l="1"/>
  <c r="D824" i="20"/>
  <c r="D825" i="20"/>
  <c r="D826" i="20" l="1"/>
  <c r="D827" i="20" l="1"/>
  <c r="D828" i="20" l="1"/>
  <c r="D829" i="20" l="1"/>
  <c r="D830" i="20" l="1"/>
  <c r="D831" i="20" l="1"/>
  <c r="D832" i="20"/>
  <c r="D833" i="20"/>
  <c r="D834" i="20" l="1"/>
  <c r="D835" i="20" l="1"/>
  <c r="D836" i="20" l="1"/>
  <c r="D837" i="20" l="1"/>
  <c r="D838" i="20" l="1"/>
  <c r="D839" i="20" l="1"/>
  <c r="D840" i="20"/>
  <c r="D841" i="20"/>
  <c r="D842" i="20" l="1"/>
  <c r="D843" i="20" l="1"/>
  <c r="D844" i="20" l="1"/>
  <c r="D845" i="20" l="1"/>
  <c r="D846" i="20" l="1"/>
  <c r="D847" i="20" l="1"/>
  <c r="D848" i="20"/>
  <c r="D849" i="20"/>
  <c r="D850" i="20" l="1"/>
  <c r="D851" i="20" l="1"/>
  <c r="D852" i="20" l="1"/>
  <c r="D853" i="20" l="1"/>
  <c r="D854" i="20" l="1"/>
  <c r="D855" i="20" l="1"/>
  <c r="D856" i="20"/>
  <c r="D857" i="20"/>
  <c r="D858" i="20" l="1"/>
  <c r="D859" i="20" l="1"/>
  <c r="D860" i="20" l="1"/>
  <c r="D861" i="20" l="1"/>
  <c r="D862" i="20" l="1"/>
  <c r="D863" i="20" l="1"/>
  <c r="D864" i="20"/>
  <c r="D865" i="20" s="1"/>
  <c r="D866" i="20" l="1"/>
  <c r="D867" i="20" l="1"/>
  <c r="D868" i="20" l="1"/>
  <c r="D869" i="20" l="1"/>
  <c r="D870" i="20" l="1"/>
  <c r="D871" i="20" l="1"/>
  <c r="D872" i="20" l="1"/>
  <c r="D873" i="20" l="1"/>
  <c r="D874" i="20" l="1"/>
  <c r="D875" i="20"/>
  <c r="D876" i="20" l="1"/>
  <c r="D877" i="20" l="1"/>
  <c r="D878" i="20" l="1"/>
  <c r="D879" i="20" l="1"/>
  <c r="D880" i="20" l="1"/>
  <c r="D881" i="20" l="1"/>
  <c r="D882" i="20"/>
  <c r="D883" i="20" l="1"/>
  <c r="D884" i="20" l="1"/>
  <c r="D885" i="20" l="1"/>
  <c r="D886" i="20" s="1"/>
  <c r="D887" i="20" l="1"/>
  <c r="D888" i="20" l="1"/>
  <c r="D889" i="20" l="1"/>
  <c r="D890" i="20" l="1"/>
  <c r="D891" i="20" l="1"/>
  <c r="D892" i="20" l="1"/>
  <c r="D893" i="20" l="1"/>
  <c r="D894" i="20" l="1"/>
  <c r="D895" i="20"/>
  <c r="D896" i="20" l="1"/>
  <c r="D897" i="20" l="1"/>
  <c r="D898" i="20" l="1"/>
  <c r="D899" i="20"/>
  <c r="D900" i="20"/>
  <c r="D901" i="20" l="1"/>
  <c r="D902" i="20" l="1"/>
  <c r="D903" i="20"/>
  <c r="D904" i="20" l="1"/>
  <c r="D905" i="20" l="1"/>
  <c r="D906" i="20"/>
  <c r="D907" i="20" s="1"/>
  <c r="D908" i="20" l="1"/>
  <c r="D909" i="20" l="1"/>
  <c r="D910" i="20"/>
  <c r="D911" i="20" l="1"/>
  <c r="D912" i="20" l="1"/>
  <c r="D913" i="20"/>
  <c r="D914" i="20"/>
  <c r="D915" i="20" l="1"/>
  <c r="D916" i="20" l="1"/>
  <c r="D917" i="20" s="1"/>
  <c r="D918" i="20" l="1"/>
  <c r="D919" i="20" l="1"/>
  <c r="D920" i="20"/>
  <c r="D921" i="20" l="1"/>
  <c r="D922" i="20" l="1"/>
  <c r="D923" i="20"/>
  <c r="D924" i="20" s="1"/>
  <c r="D925" i="20" l="1"/>
  <c r="D926" i="20" l="1"/>
  <c r="D927" i="20"/>
  <c r="D928" i="20"/>
  <c r="D929" i="20" l="1"/>
  <c r="D930" i="20" l="1"/>
  <c r="D931" i="20"/>
  <c r="D932" i="20" l="1"/>
  <c r="D933" i="20" l="1"/>
  <c r="D934" i="20" l="1"/>
  <c r="D935" i="20"/>
  <c r="D936" i="20" l="1"/>
  <c r="D937" i="20"/>
  <c r="D938" i="20" l="1"/>
  <c r="D939" i="20" l="1"/>
  <c r="D940" i="20" l="1"/>
  <c r="D941" i="20" l="1"/>
  <c r="D942" i="20"/>
  <c r="D943" i="20"/>
  <c r="D944" i="20" l="1"/>
  <c r="D945" i="20" l="1"/>
  <c r="D946" i="20" l="1"/>
  <c r="D947" i="20" l="1"/>
  <c r="D948" i="20" l="1"/>
  <c r="D949" i="20" l="1"/>
  <c r="D950" i="20" l="1"/>
  <c r="D951" i="20" l="1"/>
  <c r="D952" i="20" l="1"/>
  <c r="D953" i="20"/>
  <c r="D954" i="20" l="1"/>
  <c r="D955" i="20" l="1"/>
  <c r="D956" i="20" l="1"/>
  <c r="D957" i="20" l="1"/>
  <c r="D958" i="20" l="1"/>
  <c r="D959" i="20" l="1"/>
  <c r="D960" i="20" l="1"/>
  <c r="D961" i="20" l="1"/>
  <c r="D962" i="20"/>
  <c r="D963" i="20" l="1"/>
  <c r="D964" i="20"/>
  <c r="D965" i="20" l="1"/>
  <c r="D966" i="20" l="1"/>
  <c r="D967" i="20" l="1"/>
  <c r="D968" i="20"/>
  <c r="D969" i="20" l="1"/>
  <c r="D970" i="20" l="1"/>
  <c r="D971" i="20" l="1"/>
  <c r="D972" i="20" l="1"/>
  <c r="D973" i="20" l="1"/>
  <c r="D974" i="20" l="1"/>
  <c r="D975" i="20" l="1"/>
  <c r="D976" i="20" l="1"/>
  <c r="D977" i="20" l="1"/>
  <c r="D978" i="20" l="1"/>
  <c r="D979" i="20" s="1"/>
  <c r="D980" i="20" l="1"/>
  <c r="D981" i="20"/>
  <c r="D982" i="20" l="1"/>
  <c r="D983" i="20" l="1"/>
  <c r="D984" i="20"/>
  <c r="D985" i="20" l="1"/>
  <c r="D986" i="20" l="1"/>
  <c r="D987" i="20" l="1"/>
  <c r="D988" i="20"/>
  <c r="D989" i="20" l="1"/>
  <c r="D990" i="20" l="1"/>
  <c r="D991" i="20" l="1"/>
  <c r="D992" i="20" l="1"/>
  <c r="D993" i="20" l="1"/>
  <c r="D994" i="20" l="1"/>
  <c r="D995" i="20" l="1"/>
  <c r="D996" i="20" l="1"/>
  <c r="D997" i="20" s="1"/>
  <c r="D998" i="20" l="1"/>
  <c r="D999" i="20"/>
  <c r="D1000" i="20" l="1"/>
  <c r="D1001" i="20" l="1"/>
  <c r="D1002" i="20"/>
  <c r="D1003" i="20" l="1"/>
  <c r="D1004" i="20" l="1"/>
  <c r="D1005" i="20" l="1"/>
  <c r="D1006" i="20"/>
  <c r="D1007" i="20" l="1"/>
  <c r="D1008" i="20"/>
  <c r="D1009" i="20" l="1"/>
  <c r="D1010" i="20" l="1"/>
  <c r="D1011" i="20" l="1"/>
  <c r="D1012" i="20" l="1"/>
  <c r="D1013" i="20"/>
  <c r="D1014" i="20" l="1"/>
  <c r="D1015" i="20" l="1"/>
  <c r="D1016" i="20" l="1"/>
  <c r="D1017" i="20"/>
  <c r="D1018" i="20"/>
  <c r="D1019" i="20" l="1"/>
  <c r="D1020" i="20"/>
  <c r="D1021" i="20"/>
  <c r="D1022" i="20" l="1"/>
  <c r="D1023" i="20" l="1"/>
  <c r="D1024" i="20"/>
  <c r="D1025" i="20" l="1"/>
  <c r="D1026" i="20"/>
  <c r="D1027" i="20" l="1"/>
  <c r="D1028" i="20"/>
  <c r="D1029" i="20" l="1"/>
  <c r="D1030" i="20"/>
  <c r="D1031" i="20"/>
  <c r="D1032" i="20" l="1"/>
  <c r="D1033" i="20" l="1"/>
  <c r="D1034" i="20" l="1"/>
  <c r="D1035" i="20" l="1"/>
  <c r="D1036" i="20" s="1"/>
  <c r="D1037" i="20" l="1"/>
  <c r="D1038" i="20"/>
  <c r="D1039" i="20" l="1"/>
  <c r="D1040" i="20" l="1"/>
  <c r="D1041" i="20" l="1"/>
  <c r="D1042" i="20" l="1"/>
  <c r="D1043" i="20"/>
  <c r="D1044" i="20" l="1"/>
  <c r="D1045" i="20" l="1"/>
  <c r="D1046" i="20" l="1"/>
  <c r="D1047" i="20" l="1"/>
  <c r="D1048" i="20" l="1"/>
  <c r="D1049" i="20" l="1"/>
  <c r="D1050" i="20" l="1"/>
  <c r="D1051" i="20" l="1"/>
  <c r="D1052" i="20" l="1"/>
  <c r="D1053" i="20"/>
  <c r="D1054" i="20"/>
  <c r="D1055" i="20" l="1"/>
  <c r="D1056" i="20" l="1"/>
  <c r="D1057" i="20" l="1"/>
  <c r="D1058" i="20"/>
  <c r="D1059" i="20" l="1"/>
  <c r="D1060" i="20" l="1"/>
  <c r="D1061" i="20" l="1"/>
  <c r="D1062" i="20"/>
  <c r="D1063" i="20"/>
  <c r="D1064" i="20" l="1"/>
  <c r="D1065" i="20" l="1"/>
  <c r="D1066" i="20" l="1"/>
  <c r="D1067" i="20"/>
  <c r="D1068" i="20" l="1"/>
  <c r="D1069" i="20"/>
  <c r="D1070" i="20"/>
  <c r="D1071" i="20" l="1"/>
  <c r="D1072" i="20"/>
  <c r="D1073" i="20" l="1"/>
  <c r="D1074" i="20" l="1"/>
  <c r="D1075" i="20" l="1"/>
  <c r="D1076" i="20" l="1"/>
  <c r="D1077" i="20"/>
  <c r="D1078" i="20" l="1"/>
  <c r="D1079" i="20"/>
  <c r="D1080" i="20"/>
  <c r="D1081" i="20"/>
  <c r="D1082" i="20" l="1"/>
  <c r="D1083" i="20" l="1"/>
  <c r="D1084" i="20"/>
  <c r="D1085" i="20" l="1"/>
  <c r="D1086" i="20" l="1"/>
  <c r="D1087" i="20"/>
  <c r="D1088" i="20"/>
  <c r="D1089" i="20"/>
  <c r="D1090" i="20" l="1"/>
  <c r="D1091" i="20" l="1"/>
  <c r="D1092" i="20" l="1"/>
  <c r="D1093" i="20" l="1"/>
  <c r="D1094" i="20" l="1"/>
  <c r="D1095" i="20" s="1"/>
  <c r="D1096" i="20" l="1"/>
  <c r="D1097" i="20" l="1"/>
  <c r="D1098" i="20" l="1"/>
  <c r="D1099" i="20" l="1"/>
  <c r="D1100" i="20"/>
  <c r="D1101" i="20" l="1"/>
  <c r="D1102" i="20" l="1"/>
  <c r="D1103" i="20" l="1"/>
  <c r="D1104" i="20" l="1"/>
  <c r="D1105" i="20" l="1"/>
  <c r="D1106" i="20" l="1"/>
  <c r="D1107" i="20" l="1"/>
  <c r="D1108" i="20" l="1"/>
  <c r="D1109" i="20"/>
  <c r="D1110" i="20" l="1"/>
  <c r="D1111" i="20" l="1"/>
  <c r="D1112" i="20" l="1"/>
  <c r="D1113" i="20" l="1"/>
  <c r="D1114" i="20" l="1"/>
  <c r="D1115" i="20" l="1"/>
  <c r="D1116" i="20" l="1"/>
  <c r="D1117" i="20" l="1"/>
  <c r="D1118" i="20"/>
  <c r="D1119" i="20" l="1"/>
  <c r="D1120" i="20"/>
  <c r="D1121" i="20" l="1"/>
  <c r="D1122" i="20" l="1"/>
  <c r="D1123" i="20" l="1"/>
  <c r="D1124" i="20" l="1"/>
  <c r="D1125" i="20"/>
  <c r="D1126" i="20" l="1"/>
  <c r="D1127" i="20" l="1"/>
  <c r="D1128" i="20" l="1"/>
  <c r="D1129" i="20" l="1"/>
  <c r="D1130" i="20" l="1"/>
  <c r="D1131" i="20" l="1"/>
  <c r="D1132" i="20" l="1"/>
  <c r="D1133" i="20" l="1"/>
  <c r="D1134" i="20"/>
  <c r="D1135" i="20" l="1"/>
  <c r="D1136" i="20"/>
  <c r="D1137" i="20" l="1"/>
  <c r="D1138" i="20" l="1"/>
  <c r="D1139" i="20"/>
  <c r="D1140" i="20" l="1"/>
  <c r="D1141" i="20" l="1"/>
  <c r="D1142" i="20" l="1"/>
  <c r="D1143" i="20" l="1"/>
  <c r="D1144" i="20" l="1"/>
  <c r="D1145" i="20" l="1"/>
  <c r="D1146" i="20" l="1"/>
  <c r="D1147" i="20" l="1"/>
  <c r="D1148" i="20" l="1"/>
  <c r="D1149" i="20" l="1"/>
  <c r="D1150" i="20"/>
  <c r="D1151" i="20" l="1"/>
  <c r="D1152" i="20" l="1"/>
  <c r="D1153" i="20" l="1"/>
  <c r="D1154" i="20" l="1"/>
  <c r="D1155" i="20" l="1"/>
  <c r="D1156" i="20" s="1"/>
  <c r="D1157" i="20"/>
  <c r="D1158" i="20" s="1"/>
  <c r="D1159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tc={005E00BD-00CA-4D1C-BA95-0013004C00F5}</author>
    <author>tc={00F7005F-00FD-4987-8C7B-001200E30025}</author>
    <author>tc={006700EB-0094-4170-AF14-0079002C0079}</author>
    <author>tc={008600AE-0034-4090-9702-00C000B5009F}</author>
  </authors>
  <commentList>
    <comment ref="A31" authorId="0" shapeId="0" xr:uid="{005E00BD-00CA-4D1C-BA95-0013004C00F5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1- Hazine yardımı /Toplamı
</t>
      </text>
    </comment>
    <comment ref="A33" authorId="1" shapeId="0" xr:uid="{00F7005F-00FD-4987-8C7B-001200E30025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(Yükseköğretimde Bilimsel Araştırma ve Geliştirme
+
Yükseköğretim Kurumlarının Bilimsel Araştırma Projeleri
)
</t>
      </text>
    </comment>
    <comment ref="A34" authorId="2" shapeId="0" xr:uid="{006700EB-0094-4170-AF14-0079002C0079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Araştırma Altyapıları
+
Yükseköğretim Kurumları Araştırma Altyapısı Kurulması ve Geliştirilmesi
</t>
      </text>
    </comment>
    <comment ref="A65" authorId="3" shapeId="0" xr:uid="{008600AE-0034-4090-9702-00C000B5009F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Araştırma Geliştirme ve Yenilik
Tedavi Edici Sağlık
HARİÇ
(Öğrenci ve Personel Sağlık harcamaları dahil olmalıdır)
</t>
      </text>
    </comment>
  </commentList>
</comments>
</file>

<file path=xl/sharedStrings.xml><?xml version="1.0" encoding="utf-8"?>
<sst xmlns="http://schemas.openxmlformats.org/spreadsheetml/2006/main" count="693" uniqueCount="533">
  <si>
    <t>Değişim</t>
  </si>
  <si>
    <t>Projeler</t>
  </si>
  <si>
    <t>Patent</t>
  </si>
  <si>
    <t>SEM</t>
  </si>
  <si>
    <t>Elektrik Enerjisi Tüketimi</t>
  </si>
  <si>
    <t>Enerji</t>
  </si>
  <si>
    <t>Yenilenebilir Enerji Kaynaklarının Kapasitesi</t>
  </si>
  <si>
    <t>Su Tüketimi</t>
  </si>
  <si>
    <t>Yıllık Geri Kazanılmış Su Miktarı</t>
  </si>
  <si>
    <t>Paydaş</t>
  </si>
  <si>
    <t>Eğitim ve Araştırma Alanlarının Toplam Miktarı</t>
  </si>
  <si>
    <t>Toplam Kapalı Alan</t>
  </si>
  <si>
    <t>Toplam Alan</t>
  </si>
  <si>
    <t>Etkinlik</t>
  </si>
  <si>
    <t>Hastaneler</t>
  </si>
  <si>
    <t>Açıklama:</t>
  </si>
  <si>
    <t>Proje Durumu</t>
  </si>
  <si>
    <t>Diğer</t>
  </si>
  <si>
    <t>Devam Ediyor</t>
  </si>
  <si>
    <t>Hayır</t>
  </si>
  <si>
    <t>Evet</t>
  </si>
  <si>
    <t>Akademik Personel</t>
  </si>
  <si>
    <t>Kalkınma Ajansları</t>
  </si>
  <si>
    <t>Tamamlandı</t>
  </si>
  <si>
    <t>Akademi Dışı Araştırmacı</t>
  </si>
  <si>
    <t>Faaliyet Türü</t>
  </si>
  <si>
    <t>FORMÜL ALANIDIR</t>
  </si>
  <si>
    <t>Sempozyum</t>
  </si>
  <si>
    <t>Diğer Etkinlik</t>
  </si>
  <si>
    <t>İdari Personel</t>
  </si>
  <si>
    <t>Durum</t>
  </si>
  <si>
    <t>Öğrenci</t>
  </si>
  <si>
    <t>Tasarım</t>
  </si>
  <si>
    <t>Başvuru</t>
  </si>
  <si>
    <t>Uluslararası</t>
  </si>
  <si>
    <t>Kabul</t>
  </si>
  <si>
    <t>Ulusal</t>
  </si>
  <si>
    <t>Ödüller</t>
  </si>
  <si>
    <t>Akademisyen</t>
  </si>
  <si>
    <t>AMERİKA BİRLEŞİK DEVLETLERİ</t>
  </si>
  <si>
    <t>TÜRKİYE CUMHURİYETİ</t>
  </si>
  <si>
    <t> </t>
  </si>
  <si>
    <t>İç Paydaş</t>
  </si>
  <si>
    <t>Dış Paydaş</t>
  </si>
  <si>
    <t>Sertifika Merkezi</t>
  </si>
  <si>
    <t>DİLMER</t>
  </si>
  <si>
    <t>Katılım</t>
  </si>
  <si>
    <t>Başarı</t>
  </si>
  <si>
    <t>Değişim Programları</t>
  </si>
  <si>
    <t>Kişi Türü</t>
  </si>
  <si>
    <t>Erasmus</t>
  </si>
  <si>
    <t>Giden</t>
  </si>
  <si>
    <t>BÜYÜK BRİTANYA VE KUZEY İRLANDA BİRLEŞİK KRALLIĞI</t>
  </si>
  <si>
    <t>Gelen</t>
  </si>
  <si>
    <t xml:space="preserve">Yemek </t>
  </si>
  <si>
    <t>Nakit</t>
  </si>
  <si>
    <t>Sorular</t>
  </si>
  <si>
    <t>Ağırlıklar</t>
  </si>
  <si>
    <t>A.1 Mezun olan doktora öğrenci sayısı</t>
  </si>
  <si>
    <t>A.10 Yükseköğretim Kurumları Sınavı (YKS) kılavuzunda akredite olduğu belirtilen lisans programı sayısı</t>
  </si>
  <si>
    <t>A.11.1 Üniversite kütüphanesinde öğrenci başına düşen basılı kitap sayısı</t>
  </si>
  <si>
    <t>A.11.2 Üniversite kütüphanesinde öğrenci başına düşen e-yayın sayısı</t>
  </si>
  <si>
    <t>A.2.1 Kamu Personel Seçme Sınavlarında (KPSS) ilk %5’lik dilime giren program sayısı</t>
  </si>
  <si>
    <t xml:space="preserve">A.2.2 Akademik Personel ve Lisansüstü Eğitimi Giriş Sınavlarında (ALES) ilk %5’lik dilime giren program sayısı 
</t>
  </si>
  <si>
    <t xml:space="preserve">A.3 Uluslararası sempozyum, kongre veya sanatsal sergi sayısı </t>
  </si>
  <si>
    <t>A.4.1 Öğrencilerin yaptığı sosyal sorumluluk projelerinin sayısı</t>
  </si>
  <si>
    <t>A.4.2 Öğrencilerin yaptığı endüstriyel projelerin sayısı</t>
  </si>
  <si>
    <t>A.5 Teknokent veya Teknoloji Transfer Ofisi (TTO) projelerine katılan öğrenci sayısı</t>
  </si>
  <si>
    <t>A.6 Programların genel doluluk oranı</t>
  </si>
  <si>
    <t>A.7 Erişilebilen ders bilgi paketi oranı</t>
  </si>
  <si>
    <t>MTS</t>
  </si>
  <si>
    <t>A.8 Mezun takip sistemi içerisindeki mezunların oranı</t>
  </si>
  <si>
    <t>A.9 Öğrencilerin kayıtlı oldukları program dışındaki diğer programlardan alabildikleri ders oranı</t>
  </si>
  <si>
    <t>B.1 Ulusal hakemli dergilerde yayımlanmış öğretim elemanı başına düşen yayın sayısı</t>
  </si>
  <si>
    <t>B.10 TÜBİTAK tarafından verilen ulusal ve uluslararası destek programı sayısı</t>
  </si>
  <si>
    <t>B.11 Ulusal ve uluslararası özel veya resmi kurum ve kuruluşlar tarafından desteklenmiş Ar-Ge niteliği taşıyan proje sayısı</t>
  </si>
  <si>
    <t>B.12.1 Üniversitenin THE’ya göre dünya sıralaması</t>
  </si>
  <si>
    <t>B.12.2 Üniversitenin THE’ya göre bölgesel (Asya) sıralaması</t>
  </si>
  <si>
    <t>B.12.3 Üniversitenin THE’ya göre ulusal sıralaması</t>
  </si>
  <si>
    <t>B.12.4 Üniversitenin QS’e göre dünya sıralaması</t>
  </si>
  <si>
    <t>B.12.5 Üniversitenin QS’e göre bölgesel (Asya) sıralaması</t>
  </si>
  <si>
    <t>B.12.6 Üniversitenin QS’e göre ulusal sıralaması</t>
  </si>
  <si>
    <t>B.12.7 Üniversitenin ARWU’ya göre dünya sıralaması</t>
  </si>
  <si>
    <t>B.12.8 Üniversitenin ARWU’ya göre ulusal sıralaması</t>
  </si>
  <si>
    <t>B.13 Teknoloji Geliştirme Bölgelerinde (TGB) istihdam edilen doktora programlarına kayıtlı öğrenci sayısı</t>
  </si>
  <si>
    <t>B.14.1 Üniversite laboratuvarlarında Ar-Ge, inovasyon ve ürün geliştirme kapsamında sunulan hizmet sayısı</t>
  </si>
  <si>
    <t>B.14.2 Üniversite laboratuvarlarında Ar-Ge, inovasyon ve ürün geliştirme kapsamında sunulan hizmetlerden elde edilen gelir</t>
  </si>
  <si>
    <t>Gelirler</t>
  </si>
  <si>
    <t>B.15 Merkezi bütçe dışı öz gelir, döner sermaye, fon vb. gelirlerin yıllık bütçeye oranı</t>
  </si>
  <si>
    <t>B.16 Sağlık Uygulama ve Araştırma Merkezinin kâr ya da zararının toplam ciroya oranı</t>
  </si>
  <si>
    <t>Giderler</t>
  </si>
  <si>
    <t>B.17.1 Ar-Ge’ye harcanan bütçe oranı</t>
  </si>
  <si>
    <t>B.17.2 Ar-Ge’ye harcanan yatırım bütçesi oranı</t>
  </si>
  <si>
    <t xml:space="preserve">B.18.1 Endüstri ile ortak yürütülen proje sayısı </t>
  </si>
  <si>
    <t>B.18.2 Endüstri ile ortak yürütülen projelerin toplam bütçesi</t>
  </si>
  <si>
    <t>B.19 Yayın alımının bütçeye oranı</t>
  </si>
  <si>
    <t>B.2 SCI, SCI-Expanded, SSCI ve AHCI endeksli dergilerde yayımlanmış öğretim elemanı başına düşen yayın sayısı</t>
  </si>
  <si>
    <t>B.3 En yüksek %10’luk dilimde atıf alan yayın sayısı</t>
  </si>
  <si>
    <t>B.4 Üniversite adresli bilimsel yayınlara açık erişim oranı</t>
  </si>
  <si>
    <t>patentler</t>
  </si>
  <si>
    <t xml:space="preserve">B.5.1 Başvurulan patent, faydalı model veya tasarım sayısı </t>
  </si>
  <si>
    <t xml:space="preserve">B.5.2 Sonuçlanan patent, faydalı model veya tasarım sayısı </t>
  </si>
  <si>
    <t>B.6 YÖK, TÜBA, TÜBİTAK bilim, teşvik ve sanat ödülleri sayısı</t>
  </si>
  <si>
    <t>B.7  YÖK 100/2000 Projesi doktora bursiyeri sayısı</t>
  </si>
  <si>
    <t>B.8 YÖK-YUDAB bursiyeri sayısı</t>
  </si>
  <si>
    <t>B.9 TÜBİTAK tarafından verilen ulusal ve uluslararası araştırma bursu sayısı</t>
  </si>
  <si>
    <t>C.1.1 İstihdam edilen yabancı uyruklu öğretim üyesi sayısı</t>
  </si>
  <si>
    <t>C.1.2 İstihdam edilen yabancı uyruklu doktoralı öğretim görevlisi ve araştırmacı sayısı</t>
  </si>
  <si>
    <t>C.2 Üniversitedeki yabancı uyruklu öğrenci sayısı</t>
  </si>
  <si>
    <t xml:space="preserve">C.3.1 Uluslararası değişim programları kapsamında gelen öğretim elemanı sayısı </t>
  </si>
  <si>
    <t xml:space="preserve">C.3.2 Uluslararası değişim programları kapsamında gönderilen öğretim elemanı sayısı </t>
  </si>
  <si>
    <t>C.4.1 Uluslararası değişim programları kapsamında gelen öğrenci sayısı</t>
  </si>
  <si>
    <t>C.4.2 Uluslararası değişim programları kapsamında gönderilen öğrenci sayısı</t>
  </si>
  <si>
    <t>C.5 Üniversite öğretim elemanlarının aldığı uluslararası fonlara dayalı proje sayısı</t>
  </si>
  <si>
    <t>C.6 Yurt dışındaki üniversiteler veya kurum ve kuruluşlar ile ortak yürütülen proje sayısı</t>
  </si>
  <si>
    <t>D.1 Üniversitenin yaptığı sosyal sorumluluk projesi sayısı</t>
  </si>
  <si>
    <t>D.2 Sürekli Eğitim Merkezi ve Dil Merkezi tarafından verilen sertifika sayısı</t>
  </si>
  <si>
    <t>D.3 Kariyer Merkezi çalışmaları kapsamında öğrenci ve mezunlara yönelik gerçekleştirilen faaliyet sayısı</t>
  </si>
  <si>
    <t xml:space="preserve">D.4 Kamu kurumları ile birlikte yürütülen proje sayısı </t>
  </si>
  <si>
    <t>D.5.1 Dezavantajlı gruplara yönelik sosyal entegrasyon ve kapsayıcılığa ilişkin yapılan faaliyet sayısı</t>
  </si>
  <si>
    <t>D.5.2 Üniversitenin engelsiz üniversite ödülü, engelsiz bayrak ödülü, engelsiz program nişanı ve engelli dostu ödülü sayısı</t>
  </si>
  <si>
    <t>D.6.1 Üniversitenin sıfır atık, yeşil kampüs ve çevrecilik alanlarında aldığı ödül sayısı</t>
  </si>
  <si>
    <t xml:space="preserve">D.6.2 Üniversitenin yeşil, çevreci üniversite endeksindeki sıralaması </t>
  </si>
  <si>
    <t>D.7 Üniversiteye kazandırılan bağış miktarı</t>
  </si>
  <si>
    <t>Hesap</t>
  </si>
  <si>
    <t>D.8 Öğrenci başına yapılan harcama miktarı</t>
  </si>
  <si>
    <t>Buslar</t>
  </si>
  <si>
    <t>D.9 Üniversitenin sağladığı eğitim burslarından faydalanan öğrenci oranı</t>
  </si>
  <si>
    <t>m3</t>
  </si>
  <si>
    <t>Birimler</t>
  </si>
  <si>
    <t>Rektörlük</t>
  </si>
  <si>
    <t>Fakülteler</t>
  </si>
  <si>
    <t>MYO lar</t>
  </si>
  <si>
    <t>Enstitüler</t>
  </si>
  <si>
    <t>Toplam</t>
  </si>
  <si>
    <t xml:space="preserve">1) HÜCRE YAPILARI DEĞİŞTİRİLMEMELİDİR. </t>
  </si>
  <si>
    <t>2) Enerji ve Su Tüketimi için belirtilen detaylarda değerlerin verilmesi  beklenmekle beraber, mümkün değil ise "Dİğer" seçeneğinde veriler toplu olarak kaydedilmelidir.</t>
  </si>
  <si>
    <t>3) Bu sayfa kanıt amaçlı değil hesaplama amaçlı oluşturulmuştur.</t>
  </si>
  <si>
    <t>Tüketim</t>
  </si>
  <si>
    <t>kW-saat</t>
  </si>
  <si>
    <t>Elektrik</t>
  </si>
  <si>
    <t>Su</t>
  </si>
  <si>
    <t>Faaliyetler</t>
  </si>
  <si>
    <t>Laboratuvar Ders faaliyetleri</t>
  </si>
  <si>
    <t>Ar-Ge faaliyetleri</t>
  </si>
  <si>
    <t>Üretim Faaliyetleri</t>
  </si>
  <si>
    <t>Eğitim-Öğretim  Faaliyetleri</t>
  </si>
  <si>
    <t>İdari faaliyetler</t>
  </si>
  <si>
    <t>Sağlık Hizmetleri</t>
  </si>
  <si>
    <t>Temin Kaynağı</t>
  </si>
  <si>
    <t>Dağıtım Şirketleri</t>
  </si>
  <si>
    <t>Perakende temin</t>
  </si>
  <si>
    <t>HES</t>
  </si>
  <si>
    <t>Güneş Enerjisi</t>
  </si>
  <si>
    <t>JES</t>
  </si>
  <si>
    <t>RES</t>
  </si>
  <si>
    <t>Arıtma</t>
  </si>
  <si>
    <t>Yağmur Hasatı</t>
  </si>
  <si>
    <t>Baraj</t>
  </si>
  <si>
    <t>Kuyu</t>
  </si>
  <si>
    <t>Gri su kullanımı, mor şebeke vb.</t>
  </si>
  <si>
    <t>Teknik</t>
  </si>
  <si>
    <t>Alan Bilgisi</t>
  </si>
  <si>
    <r>
      <t xml:space="preserve">1) Tabloya ihtiyaca göre satır eklenebilir. </t>
    </r>
    <r>
      <rPr>
        <b/>
        <i/>
        <sz val="9"/>
        <rFont val="Calibri"/>
        <family val="2"/>
        <charset val="162"/>
      </rPr>
      <t>HÜCRE YAPILARI DEĞİŞTİRİLMEMELİDİR</t>
    </r>
    <r>
      <rPr>
        <i/>
        <sz val="9"/>
        <rFont val="Calibri"/>
        <family val="2"/>
        <charset val="162"/>
      </rPr>
      <t>. İlk iki satır örnektir olarak verilmiştir, silinmemelidir.
2) Açık alan bilgisi bina bazında verilebileceği gibi, yerleşke bazında da verilebilir. </t>
    </r>
  </si>
  <si>
    <t>Tablodaki alanların açıklamaları:</t>
  </si>
  <si>
    <r>
      <rPr>
        <i/>
        <vertAlign val="subscript"/>
        <sz val="8.5"/>
        <rFont val="Calibri"/>
        <family val="2"/>
        <charset val="162"/>
      </rPr>
      <t>1</t>
    </r>
    <r>
      <rPr>
        <i/>
        <sz val="10"/>
        <rFont val="Calibri"/>
        <family val="2"/>
        <charset val="162"/>
      </rPr>
      <t>; Derslik, Amfi, Seminer Odaları, Özel Amaçlı Eğitim Alanları, Eğitime Yönelik Laboratuvarlar, Diğer Eğitim Alanları</t>
    </r>
  </si>
  <si>
    <r>
      <rPr>
        <i/>
        <vertAlign val="subscript"/>
        <sz val="8.5"/>
        <rFont val="Calibri"/>
        <family val="2"/>
        <charset val="162"/>
      </rPr>
      <t>2</t>
    </r>
    <r>
      <rPr>
        <i/>
        <sz val="10"/>
        <rFont val="Calibri"/>
        <family val="2"/>
        <charset val="162"/>
      </rPr>
      <t>; Araştırma ve Uygulama Merkezi, Merkezi Laboratuvar, Diğer Araştırma Laboratuvarları, Teknoloji Transfer Ofisi,  Diğer Araştırma Alanları </t>
    </r>
  </si>
  <si>
    <r>
      <rPr>
        <i/>
        <vertAlign val="subscript"/>
        <sz val="8.5"/>
        <rFont val="Calibri"/>
        <family val="2"/>
        <charset val="162"/>
      </rPr>
      <t>3</t>
    </r>
    <r>
      <rPr>
        <i/>
        <sz val="10"/>
        <rFont val="Calibri"/>
        <family val="2"/>
        <charset val="162"/>
      </rPr>
      <t>; Akademik Yönetici ve Akademik Personel Ofisleri, İdari Yönetici ve İdari Personel Ofisleri, Diğer</t>
    </r>
  </si>
  <si>
    <r>
      <rPr>
        <i/>
        <vertAlign val="subscript"/>
        <sz val="8.5"/>
        <rFont val="Calibri"/>
        <family val="2"/>
        <charset val="162"/>
      </rPr>
      <t>4</t>
    </r>
    <r>
      <rPr>
        <i/>
        <sz val="10"/>
        <rFont val="Calibri"/>
        <family val="2"/>
        <charset val="162"/>
      </rPr>
      <t>; Sağlık Uygulama ve Araştırma Merkezi/Tıp Fakültesi Hastanesi, Diş Hekimliği Fakültesi Uygulama ve Araştırma Merkezi/Diş Hastanesi, Mediko-sosyal, Diğer Sağlık Hizmet Alanları</t>
    </r>
  </si>
  <si>
    <r>
      <rPr>
        <i/>
        <vertAlign val="subscript"/>
        <sz val="8.5"/>
        <rFont val="Calibri"/>
        <family val="2"/>
        <charset val="162"/>
      </rPr>
      <t>5</t>
    </r>
    <r>
      <rPr>
        <i/>
        <sz val="10"/>
        <rFont val="Calibri"/>
        <family val="2"/>
        <charset val="162"/>
      </rPr>
      <t>; Sesli Alanlar, Sessiz Alanlar, Özel Çalışma Alanları, Diğer Kütüphane Alanları</t>
    </r>
  </si>
  <si>
    <r>
      <rPr>
        <i/>
        <vertAlign val="subscript"/>
        <sz val="8.5"/>
        <rFont val="Calibri"/>
        <family val="2"/>
        <charset val="162"/>
      </rPr>
      <t>6</t>
    </r>
    <r>
      <rPr>
        <i/>
        <sz val="10"/>
        <rFont val="Calibri"/>
        <family val="2"/>
        <charset val="162"/>
      </rPr>
      <t>; Kongre Merkezi, Konferans Salonu, Toplantı Salonu, Diğer Top./Kon. Salonu Alanları </t>
    </r>
  </si>
  <si>
    <r>
      <rPr>
        <i/>
        <vertAlign val="subscript"/>
        <sz val="8.5"/>
        <rFont val="Calibri"/>
        <family val="2"/>
        <charset val="162"/>
      </rPr>
      <t>7</t>
    </r>
    <r>
      <rPr>
        <i/>
        <sz val="10"/>
        <rFont val="Calibri"/>
        <family val="2"/>
        <charset val="162"/>
      </rPr>
      <t>; Merkezi Yemekhane/Menza, Kantin, Kafeterya, Öğrenci Klüpleri Odaları, İbadethaneler, Diğer Sosyal Alanlar</t>
    </r>
  </si>
  <si>
    <r>
      <rPr>
        <i/>
        <vertAlign val="subscript"/>
        <sz val="8.5"/>
        <rFont val="Calibri"/>
        <family val="2"/>
        <charset val="162"/>
      </rPr>
      <t>8</t>
    </r>
    <r>
      <rPr>
        <i/>
        <sz val="10"/>
        <rFont val="Calibri"/>
        <family val="2"/>
        <charset val="162"/>
      </rPr>
      <t>; Kapalı Nitelikteki Spor Salonu, Yüzme Havuzu, Antreman Sahası, Tenis Kortu, Basketbol Sahası, Voleybol Sahası, Halı Saha, Tırmanma Duvarı, Stadyum, Diğer Kapalı Spor Alanları</t>
    </r>
  </si>
  <si>
    <r>
      <rPr>
        <i/>
        <vertAlign val="subscript"/>
        <sz val="8.5"/>
        <rFont val="Calibri"/>
        <family val="2"/>
        <charset val="162"/>
      </rPr>
      <t>9</t>
    </r>
    <r>
      <rPr>
        <i/>
        <sz val="10"/>
        <rFont val="Calibri"/>
        <family val="2"/>
        <charset val="162"/>
      </rPr>
      <t>; Girişimciler Tarafından Kiralanan Alanlar, Üniversite Tarafından İşletilen Alanlar, Girişimciler Tarafından İnşaa Edilen ve İrtifak Hakkı Tesis Edilen Alanlar, Diğer Ticari Alanlar</t>
    </r>
  </si>
  <si>
    <r>
      <rPr>
        <i/>
        <vertAlign val="subscript"/>
        <sz val="8.5"/>
        <rFont val="Calibri"/>
        <family val="2"/>
        <charset val="162"/>
      </rPr>
      <t>10</t>
    </r>
    <r>
      <rPr>
        <i/>
        <sz val="10"/>
        <rFont val="Calibri"/>
        <family val="2"/>
        <charset val="162"/>
      </rPr>
      <t>; Öğrenci Yurdu, Öğrenci Evi, Personel Lojmanı, Uygulama Oteli, Misafirhane/Konukevi</t>
    </r>
  </si>
  <si>
    <r>
      <rPr>
        <i/>
        <vertAlign val="subscript"/>
        <sz val="8.5"/>
        <rFont val="Calibri"/>
        <family val="2"/>
        <charset val="162"/>
      </rPr>
      <t>11</t>
    </r>
    <r>
      <rPr>
        <i/>
        <sz val="10"/>
        <rFont val="Calibri"/>
        <family val="2"/>
        <charset val="162"/>
      </rPr>
      <t>; Tuvalet, Banyo/Duş</t>
    </r>
  </si>
  <si>
    <r>
      <rPr>
        <i/>
        <vertAlign val="subscript"/>
        <sz val="8.5"/>
        <rFont val="Calibri"/>
        <family val="2"/>
        <charset val="162"/>
      </rPr>
      <t>12</t>
    </r>
    <r>
      <rPr>
        <i/>
        <sz val="10"/>
        <rFont val="Calibri"/>
        <family val="2"/>
        <charset val="162"/>
      </rPr>
      <t>; Kullanıcı Sirkülasyonu (koridor, merdiven, fuaye vb.), Hava Sirkülasyonu (Galeri Boşluğu) </t>
    </r>
  </si>
  <si>
    <r>
      <rPr>
        <i/>
        <vertAlign val="subscript"/>
        <sz val="8.5"/>
        <rFont val="Calibri"/>
        <family val="2"/>
        <charset val="162"/>
      </rPr>
      <t>13</t>
    </r>
    <r>
      <rPr>
        <i/>
        <sz val="10"/>
        <rFont val="Calibri"/>
        <family val="2"/>
        <charset val="162"/>
      </rPr>
      <t>; Kapalı Otopark (Açık otaparklar dahil edileyecektir.)</t>
    </r>
  </si>
  <si>
    <r>
      <rPr>
        <i/>
        <vertAlign val="subscript"/>
        <sz val="8.5"/>
        <rFont val="Calibri"/>
        <family val="2"/>
        <charset val="162"/>
      </rPr>
      <t>14</t>
    </r>
    <r>
      <rPr>
        <i/>
        <sz val="10"/>
        <rFont val="Calibri"/>
        <family val="2"/>
        <charset val="162"/>
      </rPr>
      <t>; Bilgi İşlem/Sistem Odası, Tesisat Odası, Atölye, Tesisat Birimleri (havalan. santrali, jeneratör ve elektrik odası, ısı merkezi gibi), Arşiv, Depo, Matbaa/Baskı Mer., Hangar</t>
    </r>
  </si>
  <si>
    <r>
      <rPr>
        <i/>
        <vertAlign val="subscript"/>
        <sz val="8.5"/>
        <rFont val="Calibri"/>
        <family val="2"/>
        <charset val="162"/>
      </rPr>
      <t>15</t>
    </r>
    <r>
      <rPr>
        <i/>
        <sz val="10"/>
        <rFont val="Calibri"/>
        <family val="2"/>
        <charset val="162"/>
      </rPr>
      <t>; Eğitim öğretimin devam ettiği yerleşkelerdeki tüm açık alanlar dahil edilmelidir.</t>
    </r>
  </si>
  <si>
    <r>
      <rPr>
        <i/>
        <vertAlign val="subscript"/>
        <sz val="8.5"/>
        <rFont val="Calibri"/>
        <family val="2"/>
        <charset val="162"/>
      </rPr>
      <t>16</t>
    </r>
    <r>
      <rPr>
        <i/>
        <sz val="10"/>
        <rFont val="Calibri"/>
        <family val="2"/>
        <charset val="162"/>
      </rPr>
      <t>; Açık spor alanları ve yürüme/koşu yolları, bank, masa, oturma grupları, oyun/eğlence ve spor aletleri ile donatılarak, peyzajı yapılmış kullanıcıların aktif kullanımına açık olarak oluşturulmuş doğa koşullarına açık alanları ifade etmektedir. Üzerine bina yapılmış yerleşkeler dışındaki ve/veya sayılan özelliklere sahip olmayan boş açık alanlar ve açık otoparklar açık alan hesabına dahil edilmemelidir.</t>
    </r>
  </si>
  <si>
    <t>Sıra No</t>
  </si>
  <si>
    <t>Yerleşke Adı</t>
  </si>
  <si>
    <t>Bina Adı</t>
  </si>
  <si>
    <t>Toplam Kapalı Alan (m²) </t>
  </si>
  <si>
    <t>Kapalı Alanın Kullanım Amacı (m²)</t>
  </si>
  <si>
    <r>
      <rPr>
        <b/>
        <sz val="10"/>
        <rFont val="Calibri"/>
        <family val="2"/>
        <charset val="162"/>
      </rPr>
      <t xml:space="preserve">Toplam Açık Alan </t>
    </r>
    <r>
      <rPr>
        <b/>
        <vertAlign val="subscript"/>
        <sz val="8.5"/>
        <rFont val="Calibri"/>
        <family val="2"/>
        <charset val="162"/>
      </rPr>
      <t>15</t>
    </r>
    <r>
      <rPr>
        <b/>
        <sz val="10"/>
        <rFont val="Calibri"/>
        <family val="2"/>
        <charset val="162"/>
      </rPr>
      <t> </t>
    </r>
  </si>
  <si>
    <r>
      <rPr>
        <b/>
        <sz val="10"/>
        <rFont val="Calibri"/>
        <family val="2"/>
        <charset val="162"/>
      </rPr>
      <t xml:space="preserve">Nitelikli Açık Alan </t>
    </r>
    <r>
      <rPr>
        <b/>
        <vertAlign val="subscript"/>
        <sz val="8.5"/>
        <rFont val="Calibri"/>
        <family val="2"/>
        <charset val="162"/>
      </rPr>
      <t>16</t>
    </r>
  </si>
  <si>
    <r>
      <rPr>
        <b/>
        <sz val="10"/>
        <rFont val="Calibri"/>
        <family val="2"/>
        <charset val="162"/>
      </rPr>
      <t xml:space="preserve">Tuvalet Sayısı </t>
    </r>
    <r>
      <rPr>
        <i/>
        <sz val="9"/>
        <rFont val="Calibri"/>
        <family val="2"/>
        <charset val="162"/>
      </rPr>
      <t xml:space="preserve">(Pisuvarlar dahil) 
</t>
    </r>
    <r>
      <rPr>
        <b/>
        <sz val="10"/>
        <rFont val="Calibri"/>
        <family val="2"/>
        <charset val="162"/>
      </rPr>
      <t>(Adet)</t>
    </r>
  </si>
  <si>
    <t>Binayı Kullanan Fakülteler/ Yük.Oku./ ve/veya İdari Birimler </t>
  </si>
  <si>
    <t>Binayı Kullanan Lisans/ Ön Lisans Öğrencisi Sayısı 
(II. öğretim hariç)</t>
  </si>
  <si>
    <t>Binayı Kullanan Akademik Personel Sayısı</t>
  </si>
  <si>
    <t>Binayı Kullanan  İdari Personel Sayısı</t>
  </si>
  <si>
    <r>
      <rPr>
        <b/>
        <sz val="10"/>
        <rFont val="Calibri"/>
        <family val="2"/>
        <charset val="162"/>
      </rPr>
      <t xml:space="preserve">Eğitim </t>
    </r>
    <r>
      <rPr>
        <b/>
        <vertAlign val="subscript"/>
        <sz val="8.5"/>
        <rFont val="Calibri"/>
        <family val="2"/>
        <charset val="162"/>
      </rPr>
      <t>1</t>
    </r>
  </si>
  <si>
    <r>
      <rPr>
        <b/>
        <sz val="10"/>
        <rFont val="Calibri"/>
        <family val="2"/>
        <charset val="162"/>
      </rPr>
      <t xml:space="preserve">Araştırma </t>
    </r>
    <r>
      <rPr>
        <b/>
        <vertAlign val="subscript"/>
        <sz val="8.5"/>
        <rFont val="Calibri"/>
        <family val="2"/>
        <charset val="162"/>
      </rPr>
      <t>2</t>
    </r>
  </si>
  <si>
    <r>
      <rPr>
        <b/>
        <sz val="10"/>
        <rFont val="Calibri"/>
        <family val="2"/>
        <charset val="162"/>
      </rPr>
      <t>Yönetim</t>
    </r>
    <r>
      <rPr>
        <b/>
        <vertAlign val="subscript"/>
        <sz val="8.5"/>
        <rFont val="Calibri"/>
        <family val="2"/>
        <charset val="162"/>
      </rPr>
      <t>3</t>
    </r>
  </si>
  <si>
    <r>
      <rPr>
        <b/>
        <sz val="10"/>
        <rFont val="Calibri"/>
        <family val="2"/>
        <charset val="162"/>
      </rPr>
      <t xml:space="preserve">Sağlık Hizmeti </t>
    </r>
    <r>
      <rPr>
        <b/>
        <vertAlign val="subscript"/>
        <sz val="8.5"/>
        <rFont val="Calibri"/>
        <family val="2"/>
        <charset val="162"/>
      </rPr>
      <t>4</t>
    </r>
  </si>
  <si>
    <r>
      <rPr>
        <b/>
        <sz val="10"/>
        <rFont val="Calibri"/>
        <family val="2"/>
        <charset val="162"/>
      </rPr>
      <t xml:space="preserve">Kütüphane </t>
    </r>
    <r>
      <rPr>
        <b/>
        <vertAlign val="subscript"/>
        <sz val="8.5"/>
        <rFont val="Calibri"/>
        <family val="2"/>
        <charset val="162"/>
      </rPr>
      <t>5</t>
    </r>
  </si>
  <si>
    <r>
      <rPr>
        <b/>
        <sz val="10"/>
        <rFont val="Calibri"/>
        <family val="2"/>
        <charset val="162"/>
      </rPr>
      <t xml:space="preserve">Top./Kon. Sal. Alanı </t>
    </r>
    <r>
      <rPr>
        <b/>
        <vertAlign val="subscript"/>
        <sz val="8.5"/>
        <rFont val="Calibri"/>
        <family val="2"/>
        <charset val="162"/>
      </rPr>
      <t>6</t>
    </r>
  </si>
  <si>
    <r>
      <rPr>
        <b/>
        <sz val="10"/>
        <rFont val="Calibri"/>
        <family val="2"/>
        <charset val="162"/>
      </rPr>
      <t xml:space="preserve">Sosyal Alanlar </t>
    </r>
    <r>
      <rPr>
        <b/>
        <vertAlign val="subscript"/>
        <sz val="8.5"/>
        <rFont val="Calibri"/>
        <family val="2"/>
        <charset val="162"/>
      </rPr>
      <t>7</t>
    </r>
  </si>
  <si>
    <r>
      <rPr>
        <b/>
        <sz val="10"/>
        <rFont val="Calibri"/>
        <family val="2"/>
        <charset val="162"/>
      </rPr>
      <t xml:space="preserve">Spor Alanları </t>
    </r>
    <r>
      <rPr>
        <b/>
        <vertAlign val="subscript"/>
        <sz val="8.5"/>
        <rFont val="Calibri"/>
        <family val="2"/>
        <charset val="162"/>
      </rPr>
      <t>8</t>
    </r>
  </si>
  <si>
    <r>
      <rPr>
        <b/>
        <sz val="10"/>
        <rFont val="Calibri"/>
        <family val="2"/>
        <charset val="162"/>
      </rPr>
      <t xml:space="preserve">Ticari Alanlar </t>
    </r>
    <r>
      <rPr>
        <b/>
        <vertAlign val="subscript"/>
        <sz val="8.5"/>
        <rFont val="Calibri"/>
        <family val="2"/>
        <charset val="162"/>
      </rPr>
      <t>9</t>
    </r>
  </si>
  <si>
    <r>
      <rPr>
        <b/>
        <sz val="10"/>
        <rFont val="Calibri"/>
        <family val="2"/>
        <charset val="162"/>
      </rPr>
      <t xml:space="preserve">Barınma </t>
    </r>
    <r>
      <rPr>
        <b/>
        <vertAlign val="subscript"/>
        <sz val="8.5"/>
        <rFont val="Calibri"/>
        <family val="2"/>
        <charset val="162"/>
      </rPr>
      <t>10</t>
    </r>
  </si>
  <si>
    <r>
      <rPr>
        <b/>
        <sz val="10"/>
        <rFont val="Calibri"/>
        <family val="2"/>
        <charset val="162"/>
      </rPr>
      <t xml:space="preserve">Islak Hacimler </t>
    </r>
    <r>
      <rPr>
        <b/>
        <vertAlign val="subscript"/>
        <sz val="8.5"/>
        <rFont val="Calibri"/>
        <family val="2"/>
        <charset val="162"/>
      </rPr>
      <t>11</t>
    </r>
  </si>
  <si>
    <r>
      <rPr>
        <b/>
        <sz val="10"/>
        <rFont val="Calibri"/>
        <family val="2"/>
        <charset val="162"/>
      </rPr>
      <t xml:space="preserve">Sirkülasyon Alanları </t>
    </r>
    <r>
      <rPr>
        <b/>
        <vertAlign val="subscript"/>
        <sz val="8.5"/>
        <rFont val="Calibri"/>
        <family val="2"/>
        <charset val="162"/>
      </rPr>
      <t>12</t>
    </r>
  </si>
  <si>
    <r>
      <rPr>
        <b/>
        <sz val="10"/>
        <rFont val="Calibri"/>
        <family val="2"/>
        <charset val="162"/>
      </rPr>
      <t xml:space="preserve">Otopark </t>
    </r>
    <r>
      <rPr>
        <b/>
        <vertAlign val="subscript"/>
        <sz val="8.5"/>
        <rFont val="Calibri"/>
        <family val="2"/>
        <charset val="162"/>
      </rPr>
      <t>13</t>
    </r>
  </si>
  <si>
    <r>
      <rPr>
        <b/>
        <sz val="10"/>
        <rFont val="Calibri"/>
        <family val="2"/>
        <charset val="162"/>
      </rPr>
      <t xml:space="preserve">Diğer </t>
    </r>
    <r>
      <rPr>
        <b/>
        <vertAlign val="subscript"/>
        <sz val="8.5"/>
        <rFont val="Calibri"/>
        <family val="2"/>
        <charset val="162"/>
      </rPr>
      <t>14</t>
    </r>
  </si>
  <si>
    <t>ÜNİVERSİTE TOPLAMI</t>
  </si>
  <si>
    <t xml:space="preserve">ABC </t>
  </si>
  <si>
    <t>A BLOK</t>
  </si>
  <si>
    <t>xxxx Fakültesi</t>
  </si>
  <si>
    <t>sempozyum Katılım</t>
  </si>
  <si>
    <t>Yüzde</t>
  </si>
  <si>
    <t>Proje Türleri</t>
  </si>
  <si>
    <t>Patentler</t>
  </si>
  <si>
    <t>Başvuru Durum</t>
  </si>
  <si>
    <t>Ülkeler</t>
  </si>
  <si>
    <t>Yıllar</t>
  </si>
  <si>
    <t>Çalıştay</t>
  </si>
  <si>
    <t>Bilimsel Etkinlik</t>
  </si>
  <si>
    <t>AB</t>
  </si>
  <si>
    <t>AFGANİSTAN İSLAM CUMHURİYETİ</t>
  </si>
  <si>
    <t>Yeni Kabul Edildi</t>
  </si>
  <si>
    <t>Konferans</t>
  </si>
  <si>
    <t>Eğitsel Etkinlik</t>
  </si>
  <si>
    <t>Bakanlıklar</t>
  </si>
  <si>
    <t>Faydalı Model</t>
  </si>
  <si>
    <t xml:space="preserve">Ret </t>
  </si>
  <si>
    <t>ALMANYA FEDERAL CUMHURİYETİ</t>
  </si>
  <si>
    <t>Kongre</t>
  </si>
  <si>
    <t>Kültürel Etkinlik</t>
  </si>
  <si>
    <t>TENMAK</t>
  </si>
  <si>
    <t>Panel</t>
  </si>
  <si>
    <t>Sanatsal Etkinlik</t>
  </si>
  <si>
    <t>ANDORRA PRENSLİĞİ</t>
  </si>
  <si>
    <t>TÖMER</t>
  </si>
  <si>
    <t>Sanatsal Sergi</t>
  </si>
  <si>
    <t>Sosyal Etkinlik</t>
  </si>
  <si>
    <t>TÜSEB</t>
  </si>
  <si>
    <t>ANGOLA CUMHURİYETİ</t>
  </si>
  <si>
    <t>Seminer</t>
  </si>
  <si>
    <t>Sosyal Sorumluluk</t>
  </si>
  <si>
    <t>Yurtdışı</t>
  </si>
  <si>
    <t>ANTİGUA VE BARBUDA</t>
  </si>
  <si>
    <t>Sportif Etkinlik</t>
  </si>
  <si>
    <t>ARJANTİN CUMHURİYETİ</t>
  </si>
  <si>
    <t>Fuar</t>
  </si>
  <si>
    <t>ARNAVUTLUK CUMHURİYETİ</t>
  </si>
  <si>
    <t>Teknoloji Yarışmaları</t>
  </si>
  <si>
    <t>Sertifikalar</t>
  </si>
  <si>
    <t>AVUSTRALYA</t>
  </si>
  <si>
    <t>Hizmet İçi</t>
  </si>
  <si>
    <t>AVUSTURYA CUMHURİYETİ</t>
  </si>
  <si>
    <t>Faaliyet Alanı</t>
  </si>
  <si>
    <t>AZERBAYCAN CUMHURİYETİ</t>
  </si>
  <si>
    <t>BAHAMALAR</t>
  </si>
  <si>
    <t>Sosyal</t>
  </si>
  <si>
    <t>BAHREYN KRALLIĞI</t>
  </si>
  <si>
    <t>BANGLADEŞ HALK CUMHURİYETİ</t>
  </si>
  <si>
    <t>BARBADOS</t>
  </si>
  <si>
    <t>Yön</t>
  </si>
  <si>
    <t>Yürütücü</t>
  </si>
  <si>
    <t>BAYLÖRUSYAN (SSC)</t>
  </si>
  <si>
    <t>BAYLÖRUSYAN (SSC)HAYM.</t>
  </si>
  <si>
    <t>BELARUS CUMHURİYETİ</t>
  </si>
  <si>
    <t>BELÇİKA KRALLIĞI</t>
  </si>
  <si>
    <t>BELİZE</t>
  </si>
  <si>
    <t>BENİN CUMHURİYETİ</t>
  </si>
  <si>
    <t>Ödül Durum</t>
  </si>
  <si>
    <t>BOLİVARCI VENEZUELA CUMHURİYETİ</t>
  </si>
  <si>
    <t>BOLİVYA ÇOKULUSLU DEVLETİ</t>
  </si>
  <si>
    <t>Şirket Faaliyet Türü</t>
  </si>
  <si>
    <t>BOSNA HERSEK</t>
  </si>
  <si>
    <t>Şirket Türü</t>
  </si>
  <si>
    <t>Teknolojik Tasarım</t>
  </si>
  <si>
    <t>Kurum</t>
  </si>
  <si>
    <t>BOTSVANA CUMHURİYETİ</t>
  </si>
  <si>
    <t>Basit Usül</t>
  </si>
  <si>
    <t>Teknolojik Üretim</t>
  </si>
  <si>
    <t>BREZİLYA FEDERATİF CUMHURİYETİ</t>
  </si>
  <si>
    <t>Şahıs Şirketi</t>
  </si>
  <si>
    <t>Proje Yönetim</t>
  </si>
  <si>
    <t>BRUNEİ DARUSSELAM</t>
  </si>
  <si>
    <t>A.Ş.</t>
  </si>
  <si>
    <t>Hizmet</t>
  </si>
  <si>
    <t>BULGARİSTAN CUMHURİYETİ</t>
  </si>
  <si>
    <t>Danışmanlık</t>
  </si>
  <si>
    <t>Sürdürülebilirlik Faliyetleri</t>
  </si>
  <si>
    <t>BURKİNA FASO</t>
  </si>
  <si>
    <t>Teknoloji Harici Üretim</t>
  </si>
  <si>
    <t>Enerji Verimlililği</t>
  </si>
  <si>
    <t>BURMA</t>
  </si>
  <si>
    <t>Su Verimliği</t>
  </si>
  <si>
    <t>BURUNDİ CUMHURİYETİ</t>
  </si>
  <si>
    <t>Yenilenebilir Enerji Yatırımı</t>
  </si>
  <si>
    <t>BUTAN KRALLIĞI</t>
  </si>
  <si>
    <t>BİLİNMEYEN</t>
  </si>
  <si>
    <t>BİRLEŞİK ARAP EMİRLİKLERİ</t>
  </si>
  <si>
    <t>BİRLEŞİK MEKSİKA DEVLETLERİ</t>
  </si>
  <si>
    <t>CABO VERDE CUMHURİYETİ</t>
  </si>
  <si>
    <t>CEZAYİR DEMOKRATİK HALK CUMHURİYETİ</t>
  </si>
  <si>
    <t>CİBUTİ CUMHURİYETİ</t>
  </si>
  <si>
    <t>DANİMARKA KRALLIĞI</t>
  </si>
  <si>
    <t>Burs Türleri</t>
  </si>
  <si>
    <t>DEMOKRATIK YEMEN</t>
  </si>
  <si>
    <t>DEMOKRATİK ALMANYA</t>
  </si>
  <si>
    <t>Eğitim İndirimi</t>
  </si>
  <si>
    <t>DOMİNİK CUMHURİYETİ</t>
  </si>
  <si>
    <t>Barınma Yardımı</t>
  </si>
  <si>
    <t>DOMİNİKA</t>
  </si>
  <si>
    <t>DOĞU TİMOR DEMOKRATİK CUMHURİYETİ</t>
  </si>
  <si>
    <t>DİĞER</t>
  </si>
  <si>
    <t>EKVATOR CUMHURİYETİ</t>
  </si>
  <si>
    <t>EKVATOR GİNESİ CUMHURİYETİ</t>
  </si>
  <si>
    <t>EL SALVADOR CUMHURİYETİ</t>
  </si>
  <si>
    <t>ENDONEZYA CUMHURİYETİ</t>
  </si>
  <si>
    <t>ERMENİSTAN CUMHURİYETİ</t>
  </si>
  <si>
    <t>ERİTRE DEVLETİ</t>
  </si>
  <si>
    <t>ESTONYA CUMHURİYETİ</t>
  </si>
  <si>
    <t>ETİYOPYA FEDERAL DEMOKRATİK CUMHURİYETİ</t>
  </si>
  <si>
    <t>FAS KRALLIĞI</t>
  </si>
  <si>
    <t>FRANSA CUMHURİYETİ</t>
  </si>
  <si>
    <t>FİJİ CUMHURİYETİ</t>
  </si>
  <si>
    <t>FİLDİŞİ SAHİLİ CUMHURİYETİ</t>
  </si>
  <si>
    <t>FİLİPİNLER CUMHURİYETİ</t>
  </si>
  <si>
    <t>FİLİSTİN DEVLETİ</t>
  </si>
  <si>
    <t>FİNLANDİYA CUMHURİYETİ</t>
  </si>
  <si>
    <t>GABON CUMHURİYETİ</t>
  </si>
  <si>
    <t>GAMBİYA CUMHURİYETİ</t>
  </si>
  <si>
    <t>GANA CUMHURİYETİ</t>
  </si>
  <si>
    <t>GRENADA</t>
  </si>
  <si>
    <t>GUATEMALA CUMHURİYETİ</t>
  </si>
  <si>
    <t>GUYANA KOOPERATİF CUMHURİYETİ</t>
  </si>
  <si>
    <t>GÜNEY AFRİKA CUMHURİYETİ</t>
  </si>
  <si>
    <t>GÜNEY KIBRIS RUM YÖNETİMİ</t>
  </si>
  <si>
    <t>GÜNEY SUDAN CUMHURİYETİ</t>
  </si>
  <si>
    <t>GÜRCİSTAN CUMHURİYETİ</t>
  </si>
  <si>
    <t>GİNE CUMHURİYETİ</t>
  </si>
  <si>
    <t>GİNE-BİSSAU CUMHURİYETİ</t>
  </si>
  <si>
    <t>HAİTİ CUMHURİYETİ</t>
  </si>
  <si>
    <t>HIRVATİSTAN CUMHURİYETİ</t>
  </si>
  <si>
    <t>HOLLANDA KRALLIĞI</t>
  </si>
  <si>
    <t>HONDURAS CUMHURİYETİ</t>
  </si>
  <si>
    <t>HİNDİSTAN CUMHURİYETİ</t>
  </si>
  <si>
    <t>IRAK CUMHURİYETİ</t>
  </si>
  <si>
    <t>JAMAİKA</t>
  </si>
  <si>
    <t>JAPONYA</t>
  </si>
  <si>
    <t>KAMBOÇYA KRALLIĞI</t>
  </si>
  <si>
    <t>KAMERUN CUMHURİYETİ</t>
  </si>
  <si>
    <t>KANADA</t>
  </si>
  <si>
    <t>KARADAĞ</t>
  </si>
  <si>
    <t>KATAR DEVLETİ</t>
  </si>
  <si>
    <t>KAZAKİSTAN CUMHURİYETİ</t>
  </si>
  <si>
    <t>KENYA CUMHURİYETİ</t>
  </si>
  <si>
    <t>KIRGIZ CUMHURİYETİ</t>
  </si>
  <si>
    <t>KIRIM</t>
  </si>
  <si>
    <t>KOLOMBİYA CUMHURİYETİ</t>
  </si>
  <si>
    <t>KOMORLAR BİRLİĞİ</t>
  </si>
  <si>
    <t>KONGO CUMHURİYETİ</t>
  </si>
  <si>
    <t>KONGO DEMOKRATİK CUMHURİYETİ</t>
  </si>
  <si>
    <t>KORE CUMHURİYETİ</t>
  </si>
  <si>
    <t>KORE DEMOKRATİK HALK CUMHURİYETİ</t>
  </si>
  <si>
    <t>KOSOVA CUMHURİYETİ</t>
  </si>
  <si>
    <t>KOSTA RİKA CUMHURİYETİ</t>
  </si>
  <si>
    <t>KUDÜS</t>
  </si>
  <si>
    <t>KUVEYT DEVLETİ</t>
  </si>
  <si>
    <t>KUZEY KIBRIS TÜRK CUMHURİYETİ</t>
  </si>
  <si>
    <t>KUZEY MAKEDONYA CUMHURİYETİ</t>
  </si>
  <si>
    <t>KÜBA CUMHURİYETİ</t>
  </si>
  <si>
    <t>KİRİBATİ CUMHURİYETİ</t>
  </si>
  <si>
    <t>LAOS DEMOKRATİK HALK CUMHURİYETİ</t>
  </si>
  <si>
    <t>LESOTHO KRALLIĞI</t>
  </si>
  <si>
    <t>LETONYA CUMHURİYETİ</t>
  </si>
  <si>
    <t>LÜBNAN CUMHURİYETİ</t>
  </si>
  <si>
    <t>LÜKSEMBURG BÜYÜK DÜKALIĞI</t>
  </si>
  <si>
    <t>LİBERYA CUMHURİYETİ</t>
  </si>
  <si>
    <t>LİBYA DEVLETİ</t>
  </si>
  <si>
    <t>LİHTENŞTAYN PRENSLİĞİ</t>
  </si>
  <si>
    <t>LİTVANYA CUMHURİYETİ</t>
  </si>
  <si>
    <t>MACARİSTAN</t>
  </si>
  <si>
    <t>MADAGASKAR CUMHURİYETİ</t>
  </si>
  <si>
    <t>MALAVİ CUMHURİYETİ</t>
  </si>
  <si>
    <t>MALDİVLER CUMHURİYETİ</t>
  </si>
  <si>
    <t>MALEZYA</t>
  </si>
  <si>
    <t>MALTA CUMHURİYETİ</t>
  </si>
  <si>
    <t>MALİ CUMHURİYETİ</t>
  </si>
  <si>
    <t>MARŞAL ADALARI CUMHURİYETİ</t>
  </si>
  <si>
    <t>MAURİTİUS CUMHURİYETİ</t>
  </si>
  <si>
    <t>MISIR ARAP CUMHURİYETİ</t>
  </si>
  <si>
    <t>MOLDOVA CUMHURİYETİ</t>
  </si>
  <si>
    <t>MONAKO PRENSLİĞİ</t>
  </si>
  <si>
    <t>MORİTANYA İSLAM CUMHURİYETİ</t>
  </si>
  <si>
    <t>MOZAMBİK CUMHURİYETİ</t>
  </si>
  <si>
    <t>MOĞOLİSTAN</t>
  </si>
  <si>
    <t>MYANMAR BİRLİĞİ CUMHURİYETİ</t>
  </si>
  <si>
    <t>MİKRONEZYA FEDERE DEVLETLERİ</t>
  </si>
  <si>
    <t>NAMİBYA CUMHURİYETİ</t>
  </si>
  <si>
    <t>NAURU CUMHURİYETİ</t>
  </si>
  <si>
    <t>NEPAL FEDERAL DEMOKRATİK CUMHURİYETİ</t>
  </si>
  <si>
    <t>NORVEÇ KRALLIĞI</t>
  </si>
  <si>
    <t>NİJER CUMHURİYETİ</t>
  </si>
  <si>
    <t>NİJERYA FEDERAL CUMHURİYETİ</t>
  </si>
  <si>
    <t>NİKARAGUA CUMHURİYETİ</t>
  </si>
  <si>
    <t>ORTA AFRİKA CUMHURİYETİ</t>
  </si>
  <si>
    <t>PAKİSTAN İSLAM CUMHURİYETİ</t>
  </si>
  <si>
    <t>PALAU CUMHURİYETİ</t>
  </si>
  <si>
    <t>PANAMA CUMHURİYETİ</t>
  </si>
  <si>
    <t>PAPUA YENİ GİNE BAĞIMSIZ DEVLETİ</t>
  </si>
  <si>
    <t>PARAGUAY CUMHURİYETİ</t>
  </si>
  <si>
    <t>PERU CUMHURİYETİ</t>
  </si>
  <si>
    <t>POLONYA CUMHURİYETİ</t>
  </si>
  <si>
    <t>PORTEKİZ CUMHURİYETİ</t>
  </si>
  <si>
    <t>ROMANYA</t>
  </si>
  <si>
    <t>RUANDA CUMHURİYETİ</t>
  </si>
  <si>
    <t>RUSYA FED.  / KARAÇAY-ÇERKEZ CUM.</t>
  </si>
  <si>
    <t>RUSYA FED. / ADIGE CUM.</t>
  </si>
  <si>
    <t>RUSYA FED. / ALTAY CUM.</t>
  </si>
  <si>
    <t>RUSYA FED. / BOŞKORTOSTAN CUM.</t>
  </si>
  <si>
    <t>RUSYA FED. / BURYATYA CUM.</t>
  </si>
  <si>
    <t>RUSYA FED. / DAĞISTAN CUM.</t>
  </si>
  <si>
    <t>RUSYA FED. / HAKASYA CUM.</t>
  </si>
  <si>
    <t>RUSYA FED. / KABARTAY-BALKAR CUM.</t>
  </si>
  <si>
    <t>RUSYA FED. / KALMİKYA CUM.</t>
  </si>
  <si>
    <t>RUSYA FED. / KARELYA CUM.</t>
  </si>
  <si>
    <t>RUSYA FED. / KOMİ CUM.</t>
  </si>
  <si>
    <t>RUSYA FED. / KUZEY OSETYA CUM.</t>
  </si>
  <si>
    <t>RUSYA FED. / MARİ EL CUM.</t>
  </si>
  <si>
    <t>RUSYA FED. / MORDOVYA CUM.</t>
  </si>
  <si>
    <t>RUSYA FED. / SAHA CUM. (YAKUTİSTAN)</t>
  </si>
  <si>
    <t>RUSYA FED. / TATARİSTAN CUM.</t>
  </si>
  <si>
    <t>RUSYA FED. / TUVA CUM.</t>
  </si>
  <si>
    <t>RUSYA FED. / UDMURT CUM.</t>
  </si>
  <si>
    <t>RUSYA FED. / ÇEÇEN CUM.</t>
  </si>
  <si>
    <t>RUSYA FED. / ÇUVAŞ CUM.</t>
  </si>
  <si>
    <t>RUSYA FED. / İNGUŞETYA CUM.</t>
  </si>
  <si>
    <t>RUSYA FEDERASYONU</t>
  </si>
  <si>
    <t>SAMOA BAĞIMSIZ DEVLETİ</t>
  </si>
  <si>
    <t>SAN MARİNO CUMHURİYETİ</t>
  </si>
  <si>
    <t>SAO TOME VE PRİNCİPE DEMOKRATİK CUMHURİYETİ</t>
  </si>
  <si>
    <t>SAİNT KİTTS VE NEVİS FEDERASYONU</t>
  </si>
  <si>
    <t>SAİNT LUCİA</t>
  </si>
  <si>
    <t>SAİNT VİNCENT VE GRENADİNLER</t>
  </si>
  <si>
    <t>SENEGAL CUMHURİYETİ</t>
  </si>
  <si>
    <t>SEYŞELLER CUMHURİYETİ</t>
  </si>
  <si>
    <t>SIRBİSTAN CUMHURİYETİ</t>
  </si>
  <si>
    <t>SIRBİSTAN VE KARADAĞ</t>
  </si>
  <si>
    <t>SLOVAK CUMHURİYETİ</t>
  </si>
  <si>
    <t>SLOVENYA CUMHURİYETİ</t>
  </si>
  <si>
    <t>SOLOMON ADALARI</t>
  </si>
  <si>
    <t>SOMALİ FEDERAL CUMHURİYETİ</t>
  </si>
  <si>
    <t>SOVYET SOS.CUM.BİR.</t>
  </si>
  <si>
    <t>SOVYET SOS.CUM.BİR.HAYM.</t>
  </si>
  <si>
    <t>SRİ LANKA DEMOKRATİK SOSYALİST CUMHURİYETİ</t>
  </si>
  <si>
    <t>SUDAN CUMHURİYETİ</t>
  </si>
  <si>
    <t>SURİNAM CUMHURİYETİ</t>
  </si>
  <si>
    <t>SURİYE ARAP CUMHURİYETİ</t>
  </si>
  <si>
    <t>SUUDİ ARABİSTAN KRALLIĞI</t>
  </si>
  <si>
    <t>SVAZİLAND KRALLIĞI</t>
  </si>
  <si>
    <t>SİERRA LEONE CUMHURİYETİ</t>
  </si>
  <si>
    <t>SİNGAPUR CUMHURİYETİ</t>
  </si>
  <si>
    <t>TACİKİSTAN CUMHURİYETİ</t>
  </si>
  <si>
    <t>TANZANYA BİRLEŞİK CUMHURİYETİ</t>
  </si>
  <si>
    <t>TAYLAND KRALLIĞI</t>
  </si>
  <si>
    <t>TOGO CUMHURİYETİ</t>
  </si>
  <si>
    <t>TONGA KRALLIĞI</t>
  </si>
  <si>
    <t>TRİNİDAD VE TOBAGO CUMHURİYETİ</t>
  </si>
  <si>
    <t>TUNUS CUMHURİYETİ</t>
  </si>
  <si>
    <t>TUVALU</t>
  </si>
  <si>
    <t>TÜRKMENİSTAN</t>
  </si>
  <si>
    <t>UGANDA CUMHURİYETİ</t>
  </si>
  <si>
    <t>UKRAYNA</t>
  </si>
  <si>
    <t>UKRAYNA SOV. SOS. CUM.</t>
  </si>
  <si>
    <t>UMMAN SULTANLIĞI</t>
  </si>
  <si>
    <t>URUGUAY DOĞU CUMHURİYETİ</t>
  </si>
  <si>
    <t>VANUATU CUMHURİYETİ</t>
  </si>
  <si>
    <t>VATANSIZ</t>
  </si>
  <si>
    <t>VATİKAN</t>
  </si>
  <si>
    <t>VİETNAM SOSYALİST CUMHURİYETİ</t>
  </si>
  <si>
    <t>YEMEN CUMHURİYETİ</t>
  </si>
  <si>
    <t>YENİ ZELANDA</t>
  </si>
  <si>
    <t>YUGOSLAVYA</t>
  </si>
  <si>
    <t>YUKARI VOLTA</t>
  </si>
  <si>
    <t>YUNANİSTAN CUMHURİYETİ</t>
  </si>
  <si>
    <t>ZAMBİYA CUMHURİYETİ</t>
  </si>
  <si>
    <t>ZAİRE</t>
  </si>
  <si>
    <t>ZİMBABVE CUMHURİYETİ</t>
  </si>
  <si>
    <t>ÇAD CUMHURİYETİ</t>
  </si>
  <si>
    <t>ÇEK CUMHURİYETİ</t>
  </si>
  <si>
    <t>ÇEKOSLOVAKYA</t>
  </si>
  <si>
    <t>ÇİN HALK CUMHURİYETİ</t>
  </si>
  <si>
    <t>ÇİN TAYVAN</t>
  </si>
  <si>
    <t>ÖZBEKİSTAN CUMHURİYETİ</t>
  </si>
  <si>
    <t>ÜRDÜN HAŞİMİ KRALLIĞI</t>
  </si>
  <si>
    <t>İRAN İSLAM CUMHURİYETİ</t>
  </si>
  <si>
    <t>İRLANDA CUMHURİYETİ</t>
  </si>
  <si>
    <t>İSPANYA KRALLIĞI</t>
  </si>
  <si>
    <t>İSRAİL DEVLETİ</t>
  </si>
  <si>
    <t>İSVEÇ KRALLIĞI</t>
  </si>
  <si>
    <t>İSVİÇRE KONFEDERASYONU</t>
  </si>
  <si>
    <t>İTALYA CUMHURİYETİ</t>
  </si>
  <si>
    <t>İZLANDA CUMHURİYETİ</t>
  </si>
  <si>
    <t>ŞİLİ CUMHURİYETİ</t>
  </si>
  <si>
    <t>NOT:  Veriye ilişkin "KANIT DOSYASI" bilgisi isteniyor ise mutlaka doğru bir şekilde girilmesi gerekmektedir.</t>
  </si>
  <si>
    <t>• 2023 yılında su tasarrufu sağlamak için yapılan harcamalar (TL)
• Akıllı sensörler, tazyik ayarlama vb. tekniklerle tasarruf sağlamak için yapılan harcamalar dâhil edilmiştir. • Geri kazanım sağlamak amacıyla 2023 yılında yapılan harcamalar dâhil edilmiştir.
• Veriler Üniversiteler tarafından sağlanmıştır</t>
  </si>
  <si>
    <t>Su Tasarrufu Yatırımı</t>
  </si>
  <si>
    <t>• 2023 yılı sonu itibarıyla kampüslerdeki toplam koruluk/orman bitki örtüsünün, toplam yerleşke alanına oranı (%)</t>
  </si>
  <si>
    <t>Yeşil Alan Oranı</t>
  </si>
  <si>
    <t>• 2023 yılı sonu itibarıyla kampüslerdeki toplam dumansız hava sahası alanının üniversitenin toplam açık alanına oranı (%)
• Yasal olarak sigara içmenin yasak olduğu kapalı alanlar hesaplamaya dahil değildir</t>
  </si>
  <si>
    <t>Dumansız Hava Sahası Oranı</t>
  </si>
  <si>
    <r>
      <t xml:space="preserve">
Göstergeye ilişkin verinin </t>
    </r>
    <r>
      <rPr>
        <b/>
        <sz val="11"/>
        <color rgb="FFFF0000"/>
        <rFont val="Calibri"/>
        <family val="2"/>
        <charset val="162"/>
        <scheme val="minor"/>
      </rPr>
      <t>Kanıt Dosyası:"Enerji"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Yıllık Geri Kazanılmış Su Miktarı, detay verileri kaydedildikten sonra D39 hücresinde otomatik hesaplanmaktadır. Bu göstergeye ilgili çalışma sayfasında D39 hücresindeki değer kaydedilecektir.</t>
    </r>
  </si>
  <si>
    <t>• 2023 yılında dönüştürülen veya arıtılmış kaynaklardan temin edilen toplam su miktarı (m³)
• Herhangi bir yöntemle arıtılmış su geri kazanımı, yağmur suyu hasadı, gri su kullanımı, mor şebeke, vb. bu kapsama dâhil edilmiştir.
• Kuyu suyu dahil edilmeyecektir</t>
  </si>
  <si>
    <r>
      <t xml:space="preserve">
Göstergeye ilişkin verinin </t>
    </r>
    <r>
      <rPr>
        <b/>
        <sz val="11"/>
        <color rgb="FFFF0000"/>
        <rFont val="Calibri"/>
        <family val="2"/>
        <charset val="162"/>
        <scheme val="minor"/>
      </rPr>
      <t>Kanıt Dosyası:"Enerji"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Su Tüketimi, detay verileri kaydedildikten sonra D36 hücresinde otomatik hesaplanmaktadır. Bu göstergeye ilgili çalışma sayfasında D36 hücresindeki değer kaydedilecektir.</t>
    </r>
  </si>
  <si>
    <t>• 2023 yılında temizlik, yıkama, gıda, sulama, laboratuvar vb. gibi tüm amaçlar için kullanılan toplam tüketilen su miktarı (m³)</t>
  </si>
  <si>
    <r>
      <t>Göstergeye ilişkin verinin</t>
    </r>
    <r>
      <rPr>
        <b/>
        <sz val="11"/>
        <color rgb="FFFF0000"/>
        <rFont val="Calibri"/>
        <family val="2"/>
        <charset val="162"/>
        <scheme val="minor"/>
      </rPr>
      <t xml:space="preserve"> Kanıt Dosyası:"Enerji"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Yenilenebilir Enerji Kaynaklarının Kapasitesi, detay verileri kaydedildikten sonra C38 hücresinde otomatik hesaplanmaktadır. Bu göstergeye ilgili çalışma sayfasında C38 hücresindeki değer kaydedilecektir.</t>
    </r>
  </si>
  <si>
    <t>• 2023 yılında güneş, rüzgar, biyokütle vb. kaynaklar kullanılarak üretilen toplam elektrik enerjisi (kW-saat)</t>
  </si>
  <si>
    <r>
      <t xml:space="preserve">
Göstergeye ilişkin verinin</t>
    </r>
    <r>
      <rPr>
        <b/>
        <sz val="11"/>
        <color rgb="FFFF0000"/>
        <rFont val="Calibri"/>
        <family val="2"/>
        <charset val="162"/>
        <scheme val="minor"/>
      </rPr>
      <t xml:space="preserve"> Kanıt Dosyası:"Enerji"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Elektrik Enerjisi Tüketimi, detay verileri kaydedildikten sonra C36 hücresinde otomatik hesaplanmaktadır. Bu göstergeye ilgili çalışma sayfasında C36 hücresindeki değer kaydedilecektir.</t>
    </r>
  </si>
  <si>
    <t>• 2023 yılında aydınlatma, ısıtma, soğutma, üniversite laboratuvarları vb. tüm amaçlar için kullanılan toplam elektrik miktarı (kW-saat)</t>
  </si>
  <si>
    <t>• 2023 yılında enerji verimliliği sağlamak için yapılan yatırımların toplam tutarı (TL)
• Bina yalıtımı, yeşil bina yatırımları, enerji tasarruflu cihazların kullanımı, akıllı kampüs uygulamaları vb. çalışmalar ile enerji verimliliğine katkı sağlayan harcamalar dâhil edilmiştir.</t>
  </si>
  <si>
    <t xml:space="preserve"> Enerji Verimliliği Yatırımı</t>
  </si>
  <si>
    <r>
      <t>Göstergeye ilişkin verinin</t>
    </r>
    <r>
      <rPr>
        <b/>
        <sz val="11"/>
        <color rgb="FFFF0000"/>
        <rFont val="Calibri"/>
        <family val="2"/>
        <charset val="162"/>
        <scheme val="minor"/>
      </rPr>
      <t xml:space="preserve"> Kanıt Dosyası:"Alanlar-7A"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Eğitim ve Araştırma Alanlarının Toplam Miktarı, detay verileri kaydedildikten sonra AD24 hücresinde otomatik hesaplanmaktadır. Bu göstergeye ilgili çalışma sayfasında AD24 hücresindeki değer kaydedilecektir.</t>
    </r>
  </si>
  <si>
    <t>• 2023 yılında Eğitim + Araştırma Alanları toplam (m²)’sini ifade etmektedir.
• Devlet Üniversitelerinde SBB MEKSİS verileri ile Vakıf Üniversitelerinde 2024 Şubat Denetleme Raporu Paket-3 ile uyumlu olması beklenmektedir.</t>
  </si>
  <si>
    <r>
      <t xml:space="preserve">Göstergeye ilişkin verinin </t>
    </r>
    <r>
      <rPr>
        <b/>
        <sz val="11"/>
        <color rgb="FFFF0000"/>
        <rFont val="Calibri"/>
        <family val="2"/>
        <charset val="162"/>
        <scheme val="minor"/>
      </rPr>
      <t>Kanıt Dosyası:"Alanlar-7A"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Toplam Kapalı Alan, detay verileri kaydedildikten sonra AD25 hücresinde otomatik hesaplanmaktadır. Bu göstergeye ilgili çalışma sayfasında AD25 hücresindeki değer kaydedilecektir.</t>
    </r>
  </si>
  <si>
    <t>• 2023 yılında Üniversitenin Kapalı Alanlarının toplam (m²)’si
• Devlet Üniversitelerinde SBB MEKSİS verileri ile Vakıf Üniversitelerinde 2024 Şubat Denetleme Raporu Paket-3 ile uyumlu olması beklenmektedir.</t>
  </si>
  <si>
    <r>
      <t xml:space="preserve">
</t>
    </r>
    <r>
      <rPr>
        <sz val="11"/>
        <color theme="1"/>
        <rFont val="Calibri"/>
        <family val="2"/>
        <charset val="162"/>
        <scheme val="minor"/>
      </rPr>
      <t xml:space="preserve">Göstergeye ilişkin verinin </t>
    </r>
    <r>
      <rPr>
        <sz val="11"/>
        <color rgb="FFFF0000"/>
        <rFont val="Calibri"/>
        <family val="2"/>
        <charset val="162"/>
        <scheme val="minor"/>
      </rPr>
      <t>K</t>
    </r>
    <r>
      <rPr>
        <b/>
        <sz val="11"/>
        <color rgb="FFFF0000"/>
        <rFont val="Calibri"/>
        <family val="2"/>
        <charset val="162"/>
        <scheme val="minor"/>
      </rPr>
      <t>anıt Dosyası:"Alanlar-7A"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Toplam Alan, detay verileri kaydedildikten sonra AD26 hücresinde otomatik hesaplanmaktadır. Bu göstergeye ilgili çalışma sayfasında AD26 hücresindeki değer kaydedilecektir.</t>
    </r>
  </si>
  <si>
    <t>• 2023 yılında Alanlarının toplam (m²)’si
• Devlet Üniversitelerinde SBB MEKSİS verileri ile Vakıf Üniversitelerinde 2024 Şubat Denetleme Raporu Paket-3 ile uyumlu olması beklenmektedir.</t>
  </si>
  <si>
    <t>Kanıt Dosyası İşlemleri</t>
  </si>
  <si>
    <t>2023 Yılı Verisi</t>
  </si>
  <si>
    <t>Gösterge Açıklaması</t>
  </si>
  <si>
    <t>Gösterge</t>
  </si>
  <si>
    <r>
      <t>Adı Soyadı / Birim Telefon</t>
    </r>
    <r>
      <rPr>
        <sz val="11"/>
        <color theme="1"/>
        <rFont val="Times New Roman"/>
        <family val="1"/>
        <charset val="162"/>
      </rPr>
      <t> </t>
    </r>
  </si>
  <si>
    <r>
      <t>Hazırlayan Personelin </t>
    </r>
    <r>
      <rPr>
        <sz val="11"/>
        <color theme="1"/>
        <rFont val="Times New Roman"/>
        <family val="1"/>
        <charset val="162"/>
      </rPr>
      <t> </t>
    </r>
  </si>
  <si>
    <t>Yapı İşleri ve Teknik Daire Başkanlığı</t>
  </si>
  <si>
    <r>
      <t>Birim Adı</t>
    </r>
    <r>
      <rPr>
        <sz val="11"/>
        <color theme="1"/>
        <rFont val="Times New Roman"/>
        <family val="1"/>
        <charset val="16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</si>
</sst>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</numFmts>
  <fonts count="40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i/>
      <sz val="11"/>
      <color theme="0" tint="-0.34998626667073579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u/>
      <sz val="10"/>
      <color theme="1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i/>
      <sz val="10"/>
      <name val="Calibri"/>
      <family val="2"/>
      <charset val="162"/>
    </font>
    <font>
      <i/>
      <sz val="11"/>
      <name val="Calibri"/>
      <family val="2"/>
      <charset val="162"/>
    </font>
    <font>
      <sz val="11"/>
      <name val="Calibri"/>
      <family val="2"/>
      <charset val="162"/>
    </font>
    <font>
      <b/>
      <sz val="10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2"/>
      <name val="Calibri"/>
      <family val="2"/>
      <charset val="162"/>
      <scheme val="minor"/>
    </font>
    <font>
      <b/>
      <i/>
      <u/>
      <sz val="10"/>
      <name val="Calibri"/>
      <family val="2"/>
      <charset val="162"/>
    </font>
    <font>
      <i/>
      <sz val="9"/>
      <name val="Calibri"/>
      <family val="2"/>
      <charset val="162"/>
    </font>
    <font>
      <u/>
      <sz val="10"/>
      <color theme="1"/>
      <name val="Calibri"/>
      <family val="2"/>
      <charset val="162"/>
      <scheme val="minor"/>
    </font>
    <font>
      <b/>
      <i/>
      <sz val="9"/>
      <name val="Calibri"/>
      <family val="2"/>
      <charset val="162"/>
    </font>
    <font>
      <b/>
      <sz val="11"/>
      <name val="Calibri"/>
      <family val="2"/>
      <charset val="162"/>
    </font>
    <font>
      <sz val="10"/>
      <name val="Calibri"/>
      <family val="2"/>
      <charset val="162"/>
    </font>
    <font>
      <b/>
      <sz val="11"/>
      <color indexed="65"/>
      <name val="Calibri"/>
      <family val="2"/>
      <charset val="162"/>
    </font>
    <font>
      <i/>
      <sz val="10"/>
      <name val="Calibri"/>
      <family val="2"/>
      <charset val="162"/>
    </font>
    <font>
      <i/>
      <vertAlign val="subscript"/>
      <sz val="8.5"/>
      <name val="Calibri"/>
      <family val="2"/>
      <charset val="162"/>
    </font>
    <font>
      <b/>
      <vertAlign val="subscript"/>
      <sz val="8.5"/>
      <name val="Calibri"/>
      <family val="2"/>
      <charset val="162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</fonts>
  <fills count="2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indexed="47"/>
        <bgColor indexed="47"/>
      </patternFill>
    </fill>
    <fill>
      <patternFill patternType="none"/>
    </fill>
    <fill>
      <patternFill patternType="solid">
        <fgColor rgb="FFFFEB9C"/>
        <bgColor rgb="FFFFEB9C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FBE4D4"/>
        <bgColor rgb="FFFBE4D4"/>
      </patternFill>
    </fill>
    <fill>
      <patternFill patternType="solid">
        <fgColor theme="0" tint="-0.499984740745262"/>
        <bgColor theme="0" tint="-0.499984740745262"/>
      </patternFill>
    </fill>
    <fill>
      <patternFill patternType="solid">
        <fgColor rgb="FFFFF2CC"/>
        <bgColor rgb="FFFFF2CC"/>
      </patternFill>
    </fill>
    <fill>
      <patternFill patternType="solid">
        <fgColor indexed="65"/>
      </patternFill>
    </fill>
    <fill>
      <patternFill patternType="solid">
        <fgColor rgb="FF4472C4"/>
        <bgColor rgb="FF4472C4"/>
      </patternFill>
    </fill>
    <fill>
      <patternFill patternType="solid">
        <fgColor rgb="FFD9E1F2"/>
        <bgColor rgb="FFD9E1F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3" fillId="3" borderId="2" applyNumberFormat="0" applyProtection="0"/>
    <xf numFmtId="0" fontId="4" fillId="0" borderId="0"/>
    <xf numFmtId="0" fontId="4" fillId="4" borderId="0"/>
    <xf numFmtId="0" fontId="4" fillId="4" borderId="0"/>
    <xf numFmtId="44" fontId="4" fillId="4" borderId="0" applyFont="0" applyFill="0" applyBorder="0"/>
    <xf numFmtId="43" fontId="4" fillId="0" borderId="0" applyFont="0" applyFill="0" applyBorder="0" applyProtection="0"/>
    <xf numFmtId="43" fontId="4" fillId="4" borderId="0" applyFont="0" applyFill="0" applyBorder="0" applyProtection="0"/>
    <xf numFmtId="0" fontId="2" fillId="4" borderId="0"/>
    <xf numFmtId="0" fontId="27" fillId="2" borderId="1" applyNumberFormat="0" applyProtection="0"/>
    <xf numFmtId="0" fontId="28" fillId="3" borderId="2" applyNumberFormat="0" applyProtection="0"/>
    <xf numFmtId="0" fontId="2" fillId="4" borderId="0"/>
    <xf numFmtId="0" fontId="2" fillId="4" borderId="0"/>
    <xf numFmtId="0" fontId="2" fillId="4" borderId="0"/>
    <xf numFmtId="0" fontId="29" fillId="5" borderId="0" applyNumberFormat="0" applyBorder="0"/>
    <xf numFmtId="44" fontId="2" fillId="4" borderId="0" applyFont="0" applyFill="0" applyBorder="0"/>
    <xf numFmtId="44" fontId="2" fillId="4" borderId="0" applyFont="0" applyFill="0" applyBorder="0"/>
    <xf numFmtId="43" fontId="2" fillId="4" borderId="0" applyFont="0" applyFill="0" applyBorder="0" applyProtection="0"/>
    <xf numFmtId="43" fontId="2" fillId="4" borderId="0" applyFont="0" applyFill="0" applyBorder="0" applyProtection="0"/>
    <xf numFmtId="9" fontId="2" fillId="4" borderId="0" applyFont="0" applyFill="0" applyBorder="0"/>
    <xf numFmtId="0" fontId="31" fillId="4" borderId="0"/>
  </cellStyleXfs>
  <cellXfs count="96">
    <xf numFmtId="0" fontId="0" fillId="0" borderId="0" xfId="0"/>
    <xf numFmtId="0" fontId="0" fillId="0" borderId="0" xfId="0" applyAlignment="1">
      <alignment horizontal="left"/>
    </xf>
    <xf numFmtId="0" fontId="0" fillId="0" borderId="5" xfId="0" applyBorder="1"/>
    <xf numFmtId="0" fontId="0" fillId="7" borderId="5" xfId="0" applyFill="1" applyBorder="1"/>
    <xf numFmtId="0" fontId="6" fillId="12" borderId="3" xfId="0" applyFont="1" applyFill="1" applyBorder="1"/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11" borderId="0" xfId="0" applyFill="1"/>
    <xf numFmtId="0" fontId="0" fillId="7" borderId="4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15" borderId="5" xfId="0" applyFill="1" applyBorder="1"/>
    <xf numFmtId="0" fontId="8" fillId="0" borderId="20" xfId="0" applyFont="1" applyBorder="1"/>
    <xf numFmtId="0" fontId="0" fillId="0" borderId="11" xfId="0" applyBorder="1"/>
    <xf numFmtId="0" fontId="0" fillId="0" borderId="19" xfId="0" applyBorder="1"/>
    <xf numFmtId="0" fontId="16" fillId="16" borderId="5" xfId="0" applyFont="1" applyFill="1" applyBorder="1"/>
    <xf numFmtId="0" fontId="0" fillId="16" borderId="5" xfId="0" applyFill="1" applyBorder="1"/>
    <xf numFmtId="0" fontId="8" fillId="0" borderId="5" xfId="0" applyFont="1" applyBorder="1"/>
    <xf numFmtId="0" fontId="0" fillId="0" borderId="0" xfId="0" applyAlignment="1">
      <alignment wrapText="1"/>
    </xf>
    <xf numFmtId="0" fontId="14" fillId="0" borderId="0" xfId="0" applyFont="1" applyAlignment="1">
      <alignment vertical="center"/>
    </xf>
    <xf numFmtId="0" fontId="17" fillId="17" borderId="0" xfId="0" applyFont="1" applyFill="1" applyAlignment="1">
      <alignment horizontal="left" vertical="center"/>
    </xf>
    <xf numFmtId="0" fontId="20" fillId="17" borderId="0" xfId="0" applyFont="1" applyFill="1" applyAlignment="1">
      <alignment horizontal="left" vertical="center" wrapText="1"/>
    </xf>
    <xf numFmtId="0" fontId="0" fillId="8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20" fillId="8" borderId="0" xfId="0" applyFont="1" applyFill="1" applyAlignment="1">
      <alignment horizontal="left" vertical="center" wrapText="1"/>
    </xf>
    <xf numFmtId="0" fontId="13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13" fillId="18" borderId="0" xfId="0" applyFont="1" applyFill="1" applyAlignment="1">
      <alignment horizontal="left"/>
    </xf>
    <xf numFmtId="0" fontId="13" fillId="18" borderId="0" xfId="0" applyFont="1" applyFill="1"/>
    <xf numFmtId="0" fontId="21" fillId="13" borderId="3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14" fillId="7" borderId="12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164" fontId="6" fillId="12" borderId="3" xfId="6" applyNumberFormat="1" applyFont="1" applyFill="1" applyBorder="1"/>
    <xf numFmtId="1" fontId="0" fillId="0" borderId="0" xfId="0" applyNumberFormat="1" applyAlignment="1">
      <alignment horizontal="left"/>
    </xf>
    <xf numFmtId="0" fontId="23" fillId="19" borderId="21" xfId="0" applyFont="1" applyFill="1" applyBorder="1" applyAlignment="1">
      <alignment horizontal="left"/>
    </xf>
    <xf numFmtId="0" fontId="0" fillId="0" borderId="0" xfId="0" quotePrefix="1"/>
    <xf numFmtId="0" fontId="13" fillId="20" borderId="21" xfId="0" applyFont="1" applyFill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19" borderId="21" xfId="0" applyFont="1" applyFill="1" applyBorder="1" applyAlignment="1">
      <alignment horizontal="left" wrapText="1"/>
    </xf>
    <xf numFmtId="0" fontId="0" fillId="21" borderId="22" xfId="0" applyFill="1" applyBorder="1"/>
    <xf numFmtId="0" fontId="0" fillId="0" borderId="22" xfId="0" applyBorder="1"/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5" fillId="10" borderId="0" xfId="2" applyFont="1" applyFill="1" applyAlignment="1">
      <alignment horizontal="left" vertical="center"/>
    </xf>
    <xf numFmtId="0" fontId="7" fillId="10" borderId="0" xfId="0" applyFont="1" applyFill="1" applyAlignment="1">
      <alignment horizontal="left"/>
    </xf>
    <xf numFmtId="0" fontId="9" fillId="9" borderId="0" xfId="2" applyFont="1" applyFill="1" applyAlignment="1">
      <alignment horizontal="left" vertical="center"/>
    </xf>
    <xf numFmtId="0" fontId="3" fillId="3" borderId="2" xfId="1" applyAlignment="1">
      <alignment horizontal="center"/>
    </xf>
    <xf numFmtId="0" fontId="5" fillId="9" borderId="0" xfId="0" applyFont="1" applyFill="1" applyAlignment="1">
      <alignment horizontal="left" wrapText="1"/>
    </xf>
    <xf numFmtId="0" fontId="0" fillId="14" borderId="17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4" borderId="0" xfId="0" applyFill="1" applyAlignment="1">
      <alignment horizontal="center"/>
    </xf>
    <xf numFmtId="0" fontId="8" fillId="14" borderId="5" xfId="0" applyFont="1" applyFill="1" applyBorder="1" applyAlignment="1">
      <alignment horizontal="center"/>
    </xf>
    <xf numFmtId="0" fontId="8" fillId="1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0" fillId="6" borderId="5" xfId="0" applyFill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1" fillId="17" borderId="0" xfId="0" applyFont="1" applyFill="1" applyAlignment="1">
      <alignment horizontal="left" vertical="center"/>
    </xf>
    <xf numFmtId="0" fontId="18" fillId="17" borderId="0" xfId="0" applyFont="1" applyFill="1" applyAlignment="1">
      <alignment horizontal="left" vertical="center" wrapText="1"/>
    </xf>
    <xf numFmtId="0" fontId="19" fillId="10" borderId="0" xfId="0" applyFont="1" applyFill="1" applyAlignment="1">
      <alignment horizontal="left" wrapText="1"/>
    </xf>
    <xf numFmtId="0" fontId="12" fillId="8" borderId="0" xfId="0" applyFont="1" applyFill="1" applyAlignment="1">
      <alignment horizontal="left" wrapText="1"/>
    </xf>
    <xf numFmtId="0" fontId="0" fillId="0" borderId="5" xfId="0" applyBorder="1" applyAlignment="1">
      <alignment horizontal="center" vertical="top" wrapText="1"/>
    </xf>
    <xf numFmtId="0" fontId="14" fillId="13" borderId="6" xfId="0" applyFont="1" applyFill="1" applyBorder="1" applyAlignment="1">
      <alignment horizontal="center" vertical="center"/>
    </xf>
    <xf numFmtId="0" fontId="14" fillId="13" borderId="7" xfId="0" applyFont="1" applyFill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left" vertical="top" wrapText="1"/>
    </xf>
    <xf numFmtId="0" fontId="21" fillId="13" borderId="7" xfId="0" applyFont="1" applyFill="1" applyBorder="1" applyAlignment="1">
      <alignment horizontal="center" vertical="center"/>
    </xf>
    <xf numFmtId="0" fontId="21" fillId="13" borderId="8" xfId="0" applyFont="1" applyFill="1" applyBorder="1" applyAlignment="1">
      <alignment horizontal="center" vertical="center"/>
    </xf>
    <xf numFmtId="0" fontId="31" fillId="4" borderId="0" xfId="20"/>
    <xf numFmtId="0" fontId="32" fillId="22" borderId="23" xfId="20" applyFont="1" applyFill="1" applyBorder="1" applyAlignment="1">
      <alignment horizontal="center" vertical="center" wrapText="1"/>
    </xf>
    <xf numFmtId="0" fontId="33" fillId="22" borderId="24" xfId="20" applyFont="1" applyFill="1" applyBorder="1" applyAlignment="1">
      <alignment horizontal="center" vertical="center" wrapText="1"/>
    </xf>
    <xf numFmtId="0" fontId="1" fillId="23" borderId="3" xfId="20" applyFont="1" applyFill="1" applyBorder="1" applyAlignment="1">
      <alignment vertical="center" wrapText="1"/>
    </xf>
    <xf numFmtId="0" fontId="31" fillId="24" borderId="3" xfId="20" applyFill="1" applyBorder="1" applyAlignment="1">
      <alignment vertical="center" wrapText="1"/>
    </xf>
    <xf numFmtId="0" fontId="31" fillId="23" borderId="3" xfId="20" applyFill="1" applyBorder="1" applyAlignment="1">
      <alignment vertical="center" wrapText="1"/>
    </xf>
    <xf numFmtId="0" fontId="8" fillId="23" borderId="3" xfId="20" applyFont="1" applyFill="1" applyBorder="1" applyAlignment="1">
      <alignment vertical="center" wrapText="1"/>
    </xf>
    <xf numFmtId="0" fontId="35" fillId="25" borderId="3" xfId="20" applyFont="1" applyFill="1" applyBorder="1" applyAlignment="1">
      <alignment vertical="center"/>
    </xf>
    <xf numFmtId="0" fontId="8" fillId="25" borderId="3" xfId="20" applyFont="1" applyFill="1" applyBorder="1" applyAlignment="1">
      <alignment vertical="center"/>
    </xf>
    <xf numFmtId="0" fontId="36" fillId="26" borderId="3" xfId="20" applyFont="1" applyFill="1" applyBorder="1" applyAlignment="1">
      <alignment horizontal="center" vertical="center" wrapText="1"/>
    </xf>
    <xf numFmtId="0" fontId="37" fillId="26" borderId="3" xfId="20" applyFont="1" applyFill="1" applyBorder="1" applyAlignment="1">
      <alignment horizontal="left" vertical="center" wrapText="1"/>
    </xf>
    <xf numFmtId="0" fontId="39" fillId="26" borderId="3" xfId="20" applyFont="1" applyFill="1" applyBorder="1" applyAlignment="1">
      <alignment horizontal="left" vertical="center" wrapText="1"/>
    </xf>
  </cellXfs>
  <cellStyles count="21">
    <cellStyle name="Çıkış 2" xfId="9" xr:uid="{73E1049B-2B1D-4C1B-861D-9C7DEE586912}"/>
    <cellStyle name="Giriş" xfId="1" builtinId="20"/>
    <cellStyle name="Giriş 2" xfId="10" xr:uid="{A7AF8001-B32A-43E9-8786-F9A1B54EDA5E}"/>
    <cellStyle name="Normal" xfId="0" builtinId="0"/>
    <cellStyle name="Normal 2" xfId="2" xr:uid="{00000000-0005-0000-0000-000005000000}"/>
    <cellStyle name="Normal 2 2" xfId="3" xr:uid="{00000000-0005-0000-0000-000006000000}"/>
    <cellStyle name="Normal 2 2 2" xfId="12" xr:uid="{667E08CB-7DC6-458A-8754-6C3609FAF0A4}"/>
    <cellStyle name="Normal 2 3" xfId="11" xr:uid="{4F71631B-7EBE-46F1-A1E2-AD0BA64DEFA4}"/>
    <cellStyle name="Normal 3" xfId="4" xr:uid="{00000000-0005-0000-0000-000007000000}"/>
    <cellStyle name="Normal 3 2" xfId="13" xr:uid="{9FAA3435-665E-4830-8549-675B5AE90067}"/>
    <cellStyle name="Normal 4" xfId="8" xr:uid="{C08E522F-F987-4FC4-BE9A-0A4A35CA4A9D}"/>
    <cellStyle name="Normal 5" xfId="20" xr:uid="{671CDD3F-A323-423D-9454-3D68709A581B}"/>
    <cellStyle name="Nötr 2" xfId="14" xr:uid="{45AAB0CD-9D36-461C-9141-44B775B4EC56}"/>
    <cellStyle name="ParaBirimi 2" xfId="5" xr:uid="{00000000-0005-0000-0000-00000A000000}"/>
    <cellStyle name="ParaBirimi 2 2" xfId="16" xr:uid="{23FE811A-18C5-4E6F-9286-2A6A8A039A31}"/>
    <cellStyle name="ParaBirimi 3" xfId="15" xr:uid="{3B2D42DD-5D4A-4EC0-AA60-D62743CAB593}"/>
    <cellStyle name="Virgül" xfId="6" builtinId="3"/>
    <cellStyle name="Virgül 2" xfId="7" xr:uid="{00000000-0005-0000-0000-00000C000000}"/>
    <cellStyle name="Virgül 2 2" xfId="18" xr:uid="{99C9F9B4-4BB8-4108-A8CC-E2B6E63000A6}"/>
    <cellStyle name="Virgül 3" xfId="17" xr:uid="{612647A4-A8D2-4037-A859-F3C963BD458B}"/>
    <cellStyle name="Yüzde 2" xfId="19" xr:uid="{C9CD6074-DB8E-4CC1-8056-91FFB4AAC9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bdullah Önder TÜRKOĞLU" id="{8A293ADF-54AA-37B1-E7BB-FE19EEAB1EC1}" userId="" providerId="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yut" displayName="boyut" ref="A1:A3">
  <autoFilter ref="A1:A3" xr:uid="{00000000-0009-0000-0100-000001000000}"/>
  <tableColumns count="1">
    <tableColumn id="1" xr3:uid="{00000000-0010-0000-0000-000001000000}" name="sempozyum Katılım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o12" displayName="Tablo12" ref="Q1:Q238">
  <autoFilter ref="Q1:Q238" xr:uid="{00000000-0009-0000-0100-00000A000000}"/>
  <tableColumns count="1">
    <tableColumn id="1" xr3:uid="{00000000-0010-0000-0900-000001000000}" name="Ülkeler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o13" displayName="Tablo13" ref="A9:A23">
  <autoFilter ref="A9:A23" xr:uid="{00000000-0009-0000-0100-00000B000000}"/>
  <tableColumns count="1">
    <tableColumn id="1" xr3:uid="{00000000-0010-0000-0A00-000001000000}" name="Kişi Türü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o14" displayName="Tablo14" ref="C17:C19">
  <autoFilter ref="C17:C19" xr:uid="{00000000-0009-0000-0100-00000C000000}"/>
  <tableColumns count="1">
    <tableColumn id="1" xr3:uid="{00000000-0010-0000-0B00-000001000000}" name="Yön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o72" displayName="Tablo72" ref="E17:E27">
  <autoFilter ref="E17:E27" xr:uid="{00000000-0009-0000-0100-00000D000000}"/>
  <tableColumns count="1">
    <tableColumn id="1" xr3:uid="{00000000-0010-0000-0C00-000001000000}" name="Değişim Programları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o7211" displayName="Tablo7211" ref="K17:K27">
  <autoFilter ref="K17:K27" xr:uid="{00000000-0009-0000-0100-00000E000000}"/>
  <tableColumns count="1">
    <tableColumn id="1" xr3:uid="{00000000-0010-0000-0D00-000001000000}" name="Yürütücü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2" displayName="Table2" ref="C25:C35">
  <autoFilter ref="C25:C35" xr:uid="{00000000-0009-0000-0100-00000F000000}"/>
  <tableColumns count="1">
    <tableColumn id="1" xr3:uid="{00000000-0010-0000-0E00-000001000000}" name="Şirket Faaliyet Türü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1" displayName="Table1" ref="O10:O13">
  <autoFilter ref="O10:O13" xr:uid="{00000000-0009-0000-0100-000010000000}"/>
  <tableColumns count="1">
    <tableColumn id="1" xr3:uid="{00000000-0010-0000-0F00-000001000000}" name="Sertifikala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r" displayName="tur" ref="C1:C13">
  <autoFilter ref="C1:C13" xr:uid="{00000000-0009-0000-0100-000002000000}"/>
  <sortState xmlns:xlrd2="http://schemas.microsoft.com/office/spreadsheetml/2017/richdata2" ref="C2:C13">
    <sortCondition ref="C2:C13"/>
  </sortState>
  <tableColumns count="1">
    <tableColumn id="1" xr3:uid="{00000000-0010-0000-0100-000001000000}" name="Etkinlik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o4" displayName="Tablo4" ref="E1:E13">
  <autoFilter ref="E1:E13" xr:uid="{00000000-0009-0000-0100-000003000000}"/>
  <sortState xmlns:xlrd2="http://schemas.microsoft.com/office/spreadsheetml/2017/richdata2" ref="E2:E13">
    <sortCondition ref="E2:E13"/>
  </sortState>
  <tableColumns count="1">
    <tableColumn id="1" xr3:uid="{00000000-0010-0000-0200-000001000000}" name="Faaliyet Türü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o5" displayName="Tablo5" ref="G1:G3">
  <autoFilter ref="G1:G3" xr:uid="{00000000-0009-0000-0100-000004000000}"/>
  <tableColumns count="1">
    <tableColumn id="1" xr3:uid="{00000000-0010-0000-0300-000001000000}" name="Durum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o6" displayName="Tablo6" ref="I1:I156">
  <autoFilter ref="I1:I156" xr:uid="{00000000-0009-0000-0100-000005000000}"/>
  <sortState xmlns:xlrd2="http://schemas.microsoft.com/office/spreadsheetml/2017/richdata2" ref="I2:I156">
    <sortCondition ref="I5:I12"/>
  </sortState>
  <tableColumns count="1">
    <tableColumn id="1" xr3:uid="{00000000-0010-0000-0400-000001000000}" name="Yüzd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o7" displayName="Tablo7" ref="K1:K11">
  <autoFilter ref="K1:K11" xr:uid="{00000000-0009-0000-0100-000006000000}"/>
  <tableColumns count="1">
    <tableColumn id="1" xr3:uid="{00000000-0010-0000-0500-000001000000}" name="Proje Türleri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o8" displayName="Tablo8" ref="V1:V102">
  <autoFilter ref="V1:V102" xr:uid="{00000000-0009-0000-0100-000007000000}"/>
  <tableColumns count="1">
    <tableColumn id="1" xr3:uid="{00000000-0010-0000-0600-000001000000}" name="Yıllar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o9" displayName="Tablo9" ref="M1:M7">
  <autoFilter ref="M1:M7" xr:uid="{00000000-0009-0000-0100-000008000000}"/>
  <tableColumns count="1">
    <tableColumn id="1" xr3:uid="{00000000-0010-0000-0700-000001000000}" name="Patentler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o11" displayName="Tablo11" ref="O1:O4">
  <autoFilter ref="O1:O4" xr:uid="{00000000-0009-0000-0100-000009000000}"/>
  <tableColumns count="1">
    <tableColumn id="1" xr3:uid="{00000000-0010-0000-0800-000001000000}" name="Başvuru Dur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1" personId="{8A293ADF-54AA-37B1-E7BB-FE19EEAB1EC1}" id="{005E00BD-00CA-4D1C-BA95-0013004C00F5}">
    <text xml:space="preserve">1- Hazine yardımı /Toplamı
</text>
  </threadedComment>
  <threadedComment ref="A33" personId="{8A293ADF-54AA-37B1-E7BB-FE19EEAB1EC1}" id="{00F7005F-00FD-4987-8C7B-001200E30025}">
    <text xml:space="preserve">(Yükseköğretimde Bilimsel Araştırma ve Geliştirme
+
Yükseköğretim Kurumlarının Bilimsel Araştırma Projeleri
)
</text>
  </threadedComment>
  <threadedComment ref="A34" personId="{8A293ADF-54AA-37B1-E7BB-FE19EEAB1EC1}" id="{006700EB-0094-4170-AF14-0079002C0079}">
    <text xml:space="preserve">Araştırma Altyapıları
+
Yükseköğretim Kurumları Araştırma Altyapısı Kurulması ve Geliştirilmesi
</text>
  </threadedComment>
  <threadedComment ref="A65" personId="{8A293ADF-54AA-37B1-E7BB-FE19EEAB1EC1}" id="{008600AE-0034-4090-9702-00C000B5009F}">
    <text xml:space="preserve">Araştırma Geliştirme ve Yenilik
Tedavi Edici Sağlık
HARİÇ
(Öğrenci ve Personel Sağlık harcamaları dahil olmalıdır)
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905BF-7862-4029-8200-AC57D7E639E4}">
  <sheetPr>
    <tabColor theme="9" tint="-0.249977111117893"/>
  </sheetPr>
  <dimension ref="A2:D18"/>
  <sheetViews>
    <sheetView tabSelected="1" workbookViewId="0">
      <selection activeCell="B8" sqref="B8"/>
    </sheetView>
  </sheetViews>
  <sheetFormatPr defaultRowHeight="15" x14ac:dyDescent="0.25"/>
  <cols>
    <col min="1" max="2" width="50.7109375" style="84" customWidth="1"/>
    <col min="3" max="3" width="15.7109375" style="84" customWidth="1"/>
    <col min="4" max="4" width="50.7109375" style="84" customWidth="1"/>
    <col min="5" max="16384" width="9.140625" style="84"/>
  </cols>
  <sheetData>
    <row r="2" spans="1:4" x14ac:dyDescent="0.25">
      <c r="A2" s="94" t="s">
        <v>532</v>
      </c>
      <c r="B2" s="95" t="s">
        <v>531</v>
      </c>
      <c r="C2" s="95"/>
      <c r="D2" s="95"/>
    </row>
    <row r="3" spans="1:4" x14ac:dyDescent="0.25">
      <c r="A3" s="94" t="s">
        <v>530</v>
      </c>
      <c r="B3" s="93"/>
      <c r="C3" s="93"/>
      <c r="D3" s="93"/>
    </row>
    <row r="4" spans="1:4" x14ac:dyDescent="0.25">
      <c r="A4" s="94" t="s">
        <v>529</v>
      </c>
      <c r="B4" s="93"/>
      <c r="C4" s="93"/>
      <c r="D4" s="93"/>
    </row>
    <row r="6" spans="1:4" ht="15.75" x14ac:dyDescent="0.25">
      <c r="A6" s="92" t="s">
        <v>528</v>
      </c>
      <c r="B6" s="92" t="s">
        <v>527</v>
      </c>
      <c r="C6" s="92" t="s">
        <v>526</v>
      </c>
      <c r="D6" s="91" t="s">
        <v>525</v>
      </c>
    </row>
    <row r="7" spans="1:4" ht="120" x14ac:dyDescent="0.25">
      <c r="A7" s="90" t="s">
        <v>12</v>
      </c>
      <c r="B7" s="87" t="s">
        <v>524</v>
      </c>
      <c r="C7" s="88"/>
      <c r="D7" s="90" t="s">
        <v>523</v>
      </c>
    </row>
    <row r="8" spans="1:4" ht="105" x14ac:dyDescent="0.25">
      <c r="A8" s="90" t="s">
        <v>11</v>
      </c>
      <c r="B8" s="87" t="s">
        <v>522</v>
      </c>
      <c r="C8" s="88"/>
      <c r="D8" s="87" t="s">
        <v>521</v>
      </c>
    </row>
    <row r="9" spans="1:4" ht="120" x14ac:dyDescent="0.25">
      <c r="A9" s="90" t="s">
        <v>10</v>
      </c>
      <c r="B9" s="87" t="s">
        <v>520</v>
      </c>
      <c r="C9" s="88"/>
      <c r="D9" s="87" t="s">
        <v>519</v>
      </c>
    </row>
    <row r="10" spans="1:4" ht="90" x14ac:dyDescent="0.25">
      <c r="A10" s="90" t="s">
        <v>518</v>
      </c>
      <c r="B10" s="87" t="s">
        <v>517</v>
      </c>
      <c r="C10" s="88"/>
      <c r="D10" s="87"/>
    </row>
    <row r="11" spans="1:4" ht="105" x14ac:dyDescent="0.25">
      <c r="A11" s="90" t="s">
        <v>4</v>
      </c>
      <c r="B11" s="87" t="s">
        <v>516</v>
      </c>
      <c r="C11" s="88"/>
      <c r="D11" s="87" t="s">
        <v>515</v>
      </c>
    </row>
    <row r="12" spans="1:4" ht="90" x14ac:dyDescent="0.25">
      <c r="A12" s="90" t="s">
        <v>6</v>
      </c>
      <c r="B12" s="89" t="s">
        <v>514</v>
      </c>
      <c r="C12" s="88"/>
      <c r="D12" s="87" t="s">
        <v>513</v>
      </c>
    </row>
    <row r="13" spans="1:4" ht="105" x14ac:dyDescent="0.25">
      <c r="A13" s="90" t="s">
        <v>7</v>
      </c>
      <c r="B13" s="89" t="s">
        <v>512</v>
      </c>
      <c r="C13" s="88"/>
      <c r="D13" s="87" t="s">
        <v>511</v>
      </c>
    </row>
    <row r="14" spans="1:4" ht="105" x14ac:dyDescent="0.25">
      <c r="A14" s="90" t="s">
        <v>8</v>
      </c>
      <c r="B14" s="89" t="s">
        <v>510</v>
      </c>
      <c r="C14" s="88"/>
      <c r="D14" s="87" t="s">
        <v>509</v>
      </c>
    </row>
    <row r="15" spans="1:4" ht="75" x14ac:dyDescent="0.25">
      <c r="A15" s="90" t="s">
        <v>508</v>
      </c>
      <c r="B15" s="89" t="s">
        <v>507</v>
      </c>
      <c r="C15" s="88"/>
      <c r="D15" s="87"/>
    </row>
    <row r="16" spans="1:4" ht="45" x14ac:dyDescent="0.25">
      <c r="A16" s="90" t="s">
        <v>506</v>
      </c>
      <c r="B16" s="89" t="s">
        <v>505</v>
      </c>
      <c r="C16" s="88"/>
      <c r="D16" s="87"/>
    </row>
    <row r="17" spans="1:4" ht="105" x14ac:dyDescent="0.25">
      <c r="A17" s="90" t="s">
        <v>504</v>
      </c>
      <c r="B17" s="89" t="s">
        <v>503</v>
      </c>
      <c r="C17" s="88"/>
      <c r="D17" s="87"/>
    </row>
    <row r="18" spans="1:4" ht="36" customHeight="1" x14ac:dyDescent="0.25">
      <c r="A18" s="86" t="s">
        <v>502</v>
      </c>
      <c r="B18" s="85"/>
      <c r="C18" s="85"/>
      <c r="D18" s="85"/>
    </row>
  </sheetData>
  <mergeCells count="4">
    <mergeCell ref="B2:D2"/>
    <mergeCell ref="B3:D3"/>
    <mergeCell ref="B4:D4"/>
    <mergeCell ref="A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8"/>
  <dimension ref="A1:B66"/>
  <sheetViews>
    <sheetView topLeftCell="A46" workbookViewId="0">
      <selection activeCell="C46" sqref="C1:D1048576"/>
    </sheetView>
  </sheetViews>
  <sheetFormatPr defaultRowHeight="15" x14ac:dyDescent="0.25"/>
  <cols>
    <col min="2" max="2" width="81.5703125" customWidth="1"/>
  </cols>
  <sheetData>
    <row r="1" spans="1:2" x14ac:dyDescent="0.25">
      <c r="B1" t="s">
        <v>56</v>
      </c>
    </row>
    <row r="2" spans="1:2" x14ac:dyDescent="0.25">
      <c r="B2" s="6" t="s">
        <v>57</v>
      </c>
    </row>
    <row r="3" spans="1:2" x14ac:dyDescent="0.25">
      <c r="B3" s="7" t="s">
        <v>58</v>
      </c>
    </row>
    <row r="4" spans="1:2" ht="30" x14ac:dyDescent="0.25">
      <c r="B4" s="8" t="s">
        <v>59</v>
      </c>
    </row>
    <row r="5" spans="1:2" x14ac:dyDescent="0.25">
      <c r="B5" s="8" t="s">
        <v>60</v>
      </c>
    </row>
    <row r="6" spans="1:2" x14ac:dyDescent="0.25">
      <c r="B6" s="8" t="s">
        <v>61</v>
      </c>
    </row>
    <row r="7" spans="1:2" x14ac:dyDescent="0.25">
      <c r="B7" s="8" t="s">
        <v>62</v>
      </c>
    </row>
    <row r="8" spans="1:2" ht="45" x14ac:dyDescent="0.25">
      <c r="B8" s="8" t="s">
        <v>63</v>
      </c>
    </row>
    <row r="9" spans="1:2" x14ac:dyDescent="0.25">
      <c r="A9" s="9" t="s">
        <v>13</v>
      </c>
      <c r="B9" s="10" t="s">
        <v>64</v>
      </c>
    </row>
    <row r="10" spans="1:2" x14ac:dyDescent="0.25">
      <c r="A10" s="9" t="s">
        <v>13</v>
      </c>
      <c r="B10" s="10" t="s">
        <v>65</v>
      </c>
    </row>
    <row r="11" spans="1:2" x14ac:dyDescent="0.25">
      <c r="A11" t="s">
        <v>1</v>
      </c>
      <c r="B11" s="10" t="s">
        <v>66</v>
      </c>
    </row>
    <row r="12" spans="1:2" x14ac:dyDescent="0.25">
      <c r="A12" t="s">
        <v>1</v>
      </c>
      <c r="B12" s="10" t="s">
        <v>67</v>
      </c>
    </row>
    <row r="13" spans="1:2" x14ac:dyDescent="0.25">
      <c r="B13" s="8" t="s">
        <v>68</v>
      </c>
    </row>
    <row r="14" spans="1:2" x14ac:dyDescent="0.25">
      <c r="B14" s="10" t="s">
        <v>69</v>
      </c>
    </row>
    <row r="15" spans="1:2" x14ac:dyDescent="0.25">
      <c r="A15" t="s">
        <v>70</v>
      </c>
      <c r="B15" s="10" t="s">
        <v>71</v>
      </c>
    </row>
    <row r="16" spans="1:2" ht="30" x14ac:dyDescent="0.25">
      <c r="B16" s="11" t="s">
        <v>72</v>
      </c>
    </row>
    <row r="17" spans="1:2" x14ac:dyDescent="0.25">
      <c r="B17" s="12" t="s">
        <v>73</v>
      </c>
    </row>
    <row r="18" spans="1:2" x14ac:dyDescent="0.25">
      <c r="B18" s="7" t="s">
        <v>74</v>
      </c>
    </row>
    <row r="19" spans="1:2" ht="30" x14ac:dyDescent="0.25">
      <c r="B19" s="8" t="s">
        <v>75</v>
      </c>
    </row>
    <row r="20" spans="1:2" x14ac:dyDescent="0.25">
      <c r="B20" s="8" t="s">
        <v>76</v>
      </c>
    </row>
    <row r="21" spans="1:2" x14ac:dyDescent="0.25">
      <c r="B21" s="8" t="s">
        <v>77</v>
      </c>
    </row>
    <row r="22" spans="1:2" x14ac:dyDescent="0.25">
      <c r="B22" s="8" t="s">
        <v>78</v>
      </c>
    </row>
    <row r="23" spans="1:2" x14ac:dyDescent="0.25">
      <c r="B23" s="8" t="s">
        <v>79</v>
      </c>
    </row>
    <row r="24" spans="1:2" x14ac:dyDescent="0.25">
      <c r="B24" s="8" t="s">
        <v>80</v>
      </c>
    </row>
    <row r="25" spans="1:2" x14ac:dyDescent="0.25">
      <c r="B25" s="8" t="s">
        <v>81</v>
      </c>
    </row>
    <row r="26" spans="1:2" x14ac:dyDescent="0.25">
      <c r="B26" s="8" t="s">
        <v>82</v>
      </c>
    </row>
    <row r="27" spans="1:2" x14ac:dyDescent="0.25">
      <c r="B27" s="8" t="s">
        <v>83</v>
      </c>
    </row>
    <row r="28" spans="1:2" ht="30" x14ac:dyDescent="0.25">
      <c r="B28" s="8" t="s">
        <v>84</v>
      </c>
    </row>
    <row r="29" spans="1:2" ht="30" x14ac:dyDescent="0.25">
      <c r="B29" s="8" t="s">
        <v>85</v>
      </c>
    </row>
    <row r="30" spans="1:2" ht="30" x14ac:dyDescent="0.25">
      <c r="B30" s="8" t="s">
        <v>86</v>
      </c>
    </row>
    <row r="31" spans="1:2" x14ac:dyDescent="0.25">
      <c r="A31" t="s">
        <v>87</v>
      </c>
      <c r="B31" s="10" t="s">
        <v>88</v>
      </c>
    </row>
    <row r="32" spans="1:2" x14ac:dyDescent="0.25">
      <c r="B32" s="8" t="s">
        <v>89</v>
      </c>
    </row>
    <row r="33" spans="1:2" x14ac:dyDescent="0.25">
      <c r="A33" t="s">
        <v>90</v>
      </c>
      <c r="B33" s="10" t="s">
        <v>91</v>
      </c>
    </row>
    <row r="34" spans="1:2" x14ac:dyDescent="0.25">
      <c r="A34" t="s">
        <v>90</v>
      </c>
      <c r="B34" s="10" t="s">
        <v>92</v>
      </c>
    </row>
    <row r="35" spans="1:2" x14ac:dyDescent="0.25">
      <c r="A35" t="s">
        <v>1</v>
      </c>
      <c r="B35" s="10" t="s">
        <v>93</v>
      </c>
    </row>
    <row r="36" spans="1:2" x14ac:dyDescent="0.25">
      <c r="A36" t="s">
        <v>1</v>
      </c>
      <c r="B36" s="10" t="s">
        <v>94</v>
      </c>
    </row>
    <row r="37" spans="1:2" x14ac:dyDescent="0.25">
      <c r="B37" s="8" t="s">
        <v>95</v>
      </c>
    </row>
    <row r="38" spans="1:2" ht="30" x14ac:dyDescent="0.25">
      <c r="B38" s="8" t="s">
        <v>96</v>
      </c>
    </row>
    <row r="39" spans="1:2" x14ac:dyDescent="0.25">
      <c r="B39" s="8" t="s">
        <v>97</v>
      </c>
    </row>
    <row r="40" spans="1:2" x14ac:dyDescent="0.25">
      <c r="B40" s="8" t="s">
        <v>98</v>
      </c>
    </row>
    <row r="41" spans="1:2" x14ac:dyDescent="0.25">
      <c r="A41" t="s">
        <v>99</v>
      </c>
      <c r="B41" s="10" t="s">
        <v>100</v>
      </c>
    </row>
    <row r="42" spans="1:2" x14ac:dyDescent="0.25">
      <c r="A42" t="s">
        <v>99</v>
      </c>
      <c r="B42" s="10" t="s">
        <v>101</v>
      </c>
    </row>
    <row r="43" spans="1:2" x14ac:dyDescent="0.25">
      <c r="B43" s="8" t="s">
        <v>102</v>
      </c>
    </row>
    <row r="44" spans="1:2" x14ac:dyDescent="0.25">
      <c r="B44" s="8" t="s">
        <v>103</v>
      </c>
    </row>
    <row r="45" spans="1:2" x14ac:dyDescent="0.25">
      <c r="B45" s="8" t="s">
        <v>104</v>
      </c>
    </row>
    <row r="46" spans="1:2" x14ac:dyDescent="0.25">
      <c r="B46" s="8" t="s">
        <v>105</v>
      </c>
    </row>
    <row r="47" spans="1:2" x14ac:dyDescent="0.25">
      <c r="B47" s="13" t="s">
        <v>106</v>
      </c>
    </row>
    <row r="48" spans="1:2" x14ac:dyDescent="0.25">
      <c r="B48" s="14" t="s">
        <v>107</v>
      </c>
    </row>
    <row r="49" spans="1:2" x14ac:dyDescent="0.25">
      <c r="B49" s="8" t="s">
        <v>108</v>
      </c>
    </row>
    <row r="50" spans="1:2" x14ac:dyDescent="0.25">
      <c r="A50" t="s">
        <v>0</v>
      </c>
      <c r="B50" s="10" t="s">
        <v>109</v>
      </c>
    </row>
    <row r="51" spans="1:2" x14ac:dyDescent="0.25">
      <c r="A51" t="s">
        <v>0</v>
      </c>
      <c r="B51" s="10" t="s">
        <v>110</v>
      </c>
    </row>
    <row r="52" spans="1:2" x14ac:dyDescent="0.25">
      <c r="B52" s="8" t="s">
        <v>111</v>
      </c>
    </row>
    <row r="53" spans="1:2" x14ac:dyDescent="0.25">
      <c r="A53" t="s">
        <v>0</v>
      </c>
      <c r="B53" s="10" t="s">
        <v>112</v>
      </c>
    </row>
    <row r="54" spans="1:2" x14ac:dyDescent="0.25">
      <c r="A54" t="s">
        <v>1</v>
      </c>
      <c r="B54" s="10" t="s">
        <v>113</v>
      </c>
    </row>
    <row r="55" spans="1:2" x14ac:dyDescent="0.25">
      <c r="A55" t="s">
        <v>1</v>
      </c>
      <c r="B55" s="10" t="s">
        <v>114</v>
      </c>
    </row>
    <row r="56" spans="1:2" x14ac:dyDescent="0.25">
      <c r="A56" t="s">
        <v>13</v>
      </c>
      <c r="B56" s="10" t="s">
        <v>115</v>
      </c>
    </row>
    <row r="57" spans="1:2" x14ac:dyDescent="0.25">
      <c r="A57" t="s">
        <v>3</v>
      </c>
      <c r="B57" s="11" t="s">
        <v>116</v>
      </c>
    </row>
    <row r="58" spans="1:2" ht="30" x14ac:dyDescent="0.25">
      <c r="A58" t="s">
        <v>13</v>
      </c>
      <c r="B58" s="15" t="s">
        <v>117</v>
      </c>
    </row>
    <row r="59" spans="1:2" x14ac:dyDescent="0.25">
      <c r="A59" t="s">
        <v>1</v>
      </c>
      <c r="B59" s="16" t="s">
        <v>118</v>
      </c>
    </row>
    <row r="60" spans="1:2" ht="30" x14ac:dyDescent="0.25">
      <c r="A60" t="s">
        <v>13</v>
      </c>
      <c r="B60" s="10" t="s">
        <v>119</v>
      </c>
    </row>
    <row r="61" spans="1:2" ht="30" x14ac:dyDescent="0.25">
      <c r="B61" s="8" t="s">
        <v>120</v>
      </c>
    </row>
    <row r="62" spans="1:2" x14ac:dyDescent="0.25">
      <c r="A62" t="s">
        <v>37</v>
      </c>
      <c r="B62" s="10" t="s">
        <v>121</v>
      </c>
    </row>
    <row r="63" spans="1:2" x14ac:dyDescent="0.25">
      <c r="B63" s="8" t="s">
        <v>122</v>
      </c>
    </row>
    <row r="64" spans="1:2" x14ac:dyDescent="0.25">
      <c r="A64" t="s">
        <v>87</v>
      </c>
      <c r="B64" s="10" t="s">
        <v>123</v>
      </c>
    </row>
    <row r="65" spans="1:2" x14ac:dyDescent="0.25">
      <c r="A65" t="s">
        <v>124</v>
      </c>
      <c r="B65" s="8" t="s">
        <v>125</v>
      </c>
    </row>
    <row r="66" spans="1:2" x14ac:dyDescent="0.25">
      <c r="A66" t="s">
        <v>126</v>
      </c>
      <c r="B66" s="10" t="s">
        <v>127</v>
      </c>
    </row>
  </sheetData>
  <pageMargins left="0.7" right="0.7" top="0.75" bottom="0.75" header="0.3" footer="0.3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1:D39"/>
  <sheetViews>
    <sheetView workbookViewId="0">
      <selection activeCell="C14" sqref="C14"/>
    </sheetView>
  </sheetViews>
  <sheetFormatPr defaultRowHeight="15" x14ac:dyDescent="0.25"/>
  <cols>
    <col min="1" max="1" width="23" bestFit="1" customWidth="1"/>
    <col min="2" max="2" width="27.5703125" customWidth="1"/>
  </cols>
  <sheetData>
    <row r="1" spans="1:4" ht="21" x14ac:dyDescent="0.35">
      <c r="A1" s="69" t="s">
        <v>5</v>
      </c>
      <c r="B1" s="69"/>
      <c r="C1" s="69"/>
      <c r="D1" s="69"/>
    </row>
    <row r="2" spans="1:4" x14ac:dyDescent="0.25">
      <c r="A2" s="59" t="s">
        <v>15</v>
      </c>
      <c r="B2" s="59"/>
      <c r="C2" s="59"/>
      <c r="D2" s="59"/>
    </row>
    <row r="3" spans="1:4" x14ac:dyDescent="0.25">
      <c r="A3" s="57" t="s">
        <v>135</v>
      </c>
      <c r="B3" s="57"/>
      <c r="C3" s="57"/>
      <c r="D3" s="57"/>
    </row>
    <row r="4" spans="1:4" ht="27.75" customHeight="1" x14ac:dyDescent="0.25">
      <c r="A4" s="61" t="s">
        <v>136</v>
      </c>
      <c r="B4" s="61"/>
      <c r="C4" s="61"/>
      <c r="D4" s="61"/>
    </row>
    <row r="5" spans="1:4" x14ac:dyDescent="0.25">
      <c r="A5" s="58" t="s">
        <v>137</v>
      </c>
      <c r="B5" s="58"/>
      <c r="C5" s="58"/>
      <c r="D5" s="58"/>
    </row>
    <row r="6" spans="1:4" x14ac:dyDescent="0.25">
      <c r="A6" s="62"/>
      <c r="B6" s="63"/>
      <c r="C6" s="66" t="s">
        <v>138</v>
      </c>
      <c r="D6" s="66"/>
    </row>
    <row r="7" spans="1:4" x14ac:dyDescent="0.25">
      <c r="A7" s="64"/>
      <c r="B7" s="65"/>
      <c r="C7" s="17" t="s">
        <v>139</v>
      </c>
      <c r="D7" s="17" t="s">
        <v>128</v>
      </c>
    </row>
    <row r="8" spans="1:4" x14ac:dyDescent="0.25">
      <c r="A8" s="64"/>
      <c r="B8" s="65"/>
      <c r="C8" s="17" t="s">
        <v>140</v>
      </c>
      <c r="D8" s="17" t="s">
        <v>141</v>
      </c>
    </row>
    <row r="9" spans="1:4" x14ac:dyDescent="0.25">
      <c r="A9" s="67" t="s">
        <v>129</v>
      </c>
      <c r="B9" s="17" t="s">
        <v>130</v>
      </c>
      <c r="C9" s="52"/>
      <c r="D9" s="52"/>
    </row>
    <row r="10" spans="1:4" x14ac:dyDescent="0.25">
      <c r="A10" s="67"/>
      <c r="B10" s="17" t="s">
        <v>131</v>
      </c>
      <c r="C10" s="52"/>
      <c r="D10" s="52"/>
    </row>
    <row r="11" spans="1:4" x14ac:dyDescent="0.25">
      <c r="A11" s="67"/>
      <c r="B11" s="17" t="s">
        <v>132</v>
      </c>
      <c r="C11" s="52"/>
      <c r="D11" s="52"/>
    </row>
    <row r="12" spans="1:4" x14ac:dyDescent="0.25">
      <c r="A12" s="67"/>
      <c r="B12" s="17" t="s">
        <v>133</v>
      </c>
      <c r="C12" s="52"/>
      <c r="D12" s="52"/>
    </row>
    <row r="13" spans="1:4" x14ac:dyDescent="0.25">
      <c r="A13" s="67"/>
      <c r="B13" s="17" t="s">
        <v>14</v>
      </c>
      <c r="C13" s="52"/>
      <c r="D13" s="52"/>
    </row>
    <row r="14" spans="1:4" x14ac:dyDescent="0.25">
      <c r="A14" s="67"/>
      <c r="B14" s="17" t="s">
        <v>17</v>
      </c>
      <c r="C14" s="52"/>
      <c r="D14" s="52"/>
    </row>
    <row r="15" spans="1:4" hidden="1" x14ac:dyDescent="0.25">
      <c r="A15" s="67" t="s">
        <v>142</v>
      </c>
      <c r="B15" s="17" t="s">
        <v>143</v>
      </c>
      <c r="C15" s="52"/>
      <c r="D15" s="52"/>
    </row>
    <row r="16" spans="1:4" hidden="1" x14ac:dyDescent="0.25">
      <c r="A16" s="67"/>
      <c r="B16" s="17" t="s">
        <v>144</v>
      </c>
      <c r="C16" s="52"/>
      <c r="D16" s="52"/>
    </row>
    <row r="17" spans="1:4" hidden="1" x14ac:dyDescent="0.25">
      <c r="A17" s="67"/>
      <c r="B17" s="17" t="s">
        <v>145</v>
      </c>
      <c r="C17" s="52"/>
      <c r="D17" s="52"/>
    </row>
    <row r="18" spans="1:4" hidden="1" x14ac:dyDescent="0.25">
      <c r="A18" s="67"/>
      <c r="B18" s="17" t="s">
        <v>146</v>
      </c>
      <c r="C18" s="52"/>
      <c r="D18" s="52"/>
    </row>
    <row r="19" spans="1:4" hidden="1" x14ac:dyDescent="0.25">
      <c r="A19" s="67"/>
      <c r="B19" s="17" t="s">
        <v>147</v>
      </c>
      <c r="C19" s="52"/>
      <c r="D19" s="52"/>
    </row>
    <row r="20" spans="1:4" hidden="1" x14ac:dyDescent="0.25">
      <c r="A20" s="67"/>
      <c r="B20" s="17" t="s">
        <v>148</v>
      </c>
      <c r="C20" s="52"/>
      <c r="D20" s="52"/>
    </row>
    <row r="21" spans="1:4" hidden="1" x14ac:dyDescent="0.25">
      <c r="A21" s="67"/>
      <c r="B21" s="17" t="s">
        <v>17</v>
      </c>
      <c r="C21" s="52"/>
      <c r="D21" s="52"/>
    </row>
    <row r="22" spans="1:4" x14ac:dyDescent="0.25">
      <c r="A22" s="67" t="s">
        <v>149</v>
      </c>
      <c r="B22" s="17" t="s">
        <v>150</v>
      </c>
      <c r="C22" s="52"/>
      <c r="D22" s="52"/>
    </row>
    <row r="23" spans="1:4" x14ac:dyDescent="0.25">
      <c r="A23" s="67"/>
      <c r="B23" s="17" t="s">
        <v>151</v>
      </c>
      <c r="C23" s="52"/>
      <c r="D23" s="52"/>
    </row>
    <row r="24" spans="1:4" x14ac:dyDescent="0.25">
      <c r="A24" s="67"/>
      <c r="B24" s="17" t="s">
        <v>152</v>
      </c>
      <c r="C24" s="52"/>
      <c r="D24" s="21"/>
    </row>
    <row r="25" spans="1:4" x14ac:dyDescent="0.25">
      <c r="A25" s="67"/>
      <c r="B25" s="17" t="s">
        <v>153</v>
      </c>
      <c r="C25" s="52"/>
      <c r="D25" s="21"/>
    </row>
    <row r="26" spans="1:4" x14ac:dyDescent="0.25">
      <c r="A26" s="67"/>
      <c r="B26" s="17" t="s">
        <v>154</v>
      </c>
      <c r="C26" s="52"/>
      <c r="D26" s="21"/>
    </row>
    <row r="27" spans="1:4" x14ac:dyDescent="0.25">
      <c r="A27" s="67"/>
      <c r="B27" s="17" t="s">
        <v>155</v>
      </c>
      <c r="C27" s="52"/>
      <c r="D27" s="22"/>
    </row>
    <row r="28" spans="1:4" x14ac:dyDescent="0.25">
      <c r="A28" s="67"/>
      <c r="B28" s="17" t="s">
        <v>156</v>
      </c>
      <c r="C28" s="22"/>
      <c r="D28" s="52"/>
    </row>
    <row r="29" spans="1:4" x14ac:dyDescent="0.25">
      <c r="A29" s="67"/>
      <c r="B29" s="17" t="s">
        <v>157</v>
      </c>
      <c r="C29" s="22"/>
      <c r="D29" s="52"/>
    </row>
    <row r="30" spans="1:4" x14ac:dyDescent="0.25">
      <c r="A30" s="67"/>
      <c r="B30" s="17" t="s">
        <v>158</v>
      </c>
      <c r="C30" s="22"/>
      <c r="D30" s="52"/>
    </row>
    <row r="31" spans="1:4" x14ac:dyDescent="0.25">
      <c r="A31" s="67"/>
      <c r="B31" s="17" t="s">
        <v>159</v>
      </c>
      <c r="C31" s="22"/>
      <c r="D31" s="52"/>
    </row>
    <row r="32" spans="1:4" x14ac:dyDescent="0.25">
      <c r="A32" s="67"/>
      <c r="B32" s="17" t="s">
        <v>160</v>
      </c>
      <c r="C32" s="22"/>
      <c r="D32" s="52"/>
    </row>
    <row r="33" spans="1:4" x14ac:dyDescent="0.25">
      <c r="A33" s="20"/>
      <c r="C33" t="str">
        <f>IF(SUM(C9:C14)&lt;&gt;SUM(C22:C32),"Veride eksiklik var","")</f>
        <v/>
      </c>
      <c r="D33" t="str">
        <f>IF(SUM(D9:D14)&lt;&gt;SUM(D22:D32),"Veride eksiklik var","")</f>
        <v/>
      </c>
    </row>
    <row r="34" spans="1:4" x14ac:dyDescent="0.25">
      <c r="A34" s="20"/>
    </row>
    <row r="35" spans="1:4" x14ac:dyDescent="0.25">
      <c r="A35" s="60" t="s">
        <v>26</v>
      </c>
      <c r="B35" s="60"/>
      <c r="C35" s="60"/>
      <c r="D35" s="60"/>
    </row>
    <row r="36" spans="1:4" x14ac:dyDescent="0.25">
      <c r="A36" s="23" t="s">
        <v>134</v>
      </c>
      <c r="B36" s="2"/>
      <c r="C36" s="3">
        <f>SUM(C9:C14)</f>
        <v>0</v>
      </c>
      <c r="D36" s="3">
        <f>SUM(D9:D14)</f>
        <v>0</v>
      </c>
    </row>
    <row r="37" spans="1:4" x14ac:dyDescent="0.25">
      <c r="A37" s="18"/>
      <c r="B37" s="19"/>
      <c r="C37" s="19"/>
      <c r="D37" s="19"/>
    </row>
    <row r="38" spans="1:4" x14ac:dyDescent="0.25">
      <c r="A38" s="70" t="s">
        <v>6</v>
      </c>
      <c r="B38" s="70"/>
      <c r="C38" s="3">
        <f>C24+C25+C27+C26</f>
        <v>0</v>
      </c>
      <c r="D38" s="2"/>
    </row>
    <row r="39" spans="1:4" x14ac:dyDescent="0.25">
      <c r="A39" s="68" t="s">
        <v>8</v>
      </c>
      <c r="B39" s="68"/>
      <c r="C39" s="2"/>
      <c r="D39" s="3">
        <f>D28+D29+D32</f>
        <v>0</v>
      </c>
    </row>
  </sheetData>
  <sheetProtection algorithmName="SHA-512" hashValue="+rTfP39J2VqZXh4y/Vj1yJVPZ/HUe/qNgFc0PVMQj7BOqz8CgPQxmBV5/f7bCLkQHmXIZ/19X64WDeHV3QKRyg==" saltValue="jzmZ375aGZBBkfqp5Cq8HA==" spinCount="100000" sheet="1" objects="1" scenarios="1" selectLockedCells="1"/>
  <protectedRanges>
    <protectedRange algorithmName="SHA-512" hashValue="LI+N1yf5T9Yw/HoqvZnHDnQMIzXHjhd6RZf8Sr9WO8QwuU4OlOuvi1dLds3kzKWCI7ML3abGlUwhp0xeCbsE1g==" saltValue="UEhoH7lLdnhynh8FI2Ik8g==" spinCount="100000" sqref="A9:B32 C28:C32 D24:D27" name="Aralık3"/>
    <protectedRange algorithmName="SHA-512" hashValue="/aPIWh/08PZfeYtVQEvLHEpEIgphDPFzGZBZKT1b9ig6UmSuMMpzyuODPlozzRKGE2/gsUH8EhXkC5VDV98h1g==" saltValue="IEXb9vp8/md7Ryquzp7ABQ==" spinCount="100000" sqref="A33:D39" name="Aralık2"/>
    <protectedRange algorithmName="SHA-512" hashValue="jPnZU+QuxwbO1MXN/9dgg3Fo6VlEObZF/ZrNeh8Bwoz8lp1kTSaaQxbqJqCPqAJaDKRnhYvmpgIR4Hesuq6+cg==" saltValue="5SNEQsSjtLONO392o/OCOQ==" spinCount="100000" sqref="A1:D8" name="Aralık1"/>
  </protectedRanges>
  <mergeCells count="13">
    <mergeCell ref="A35:D35"/>
    <mergeCell ref="A38:B38"/>
    <mergeCell ref="A39:B39"/>
    <mergeCell ref="A6:B8"/>
    <mergeCell ref="C6:D6"/>
    <mergeCell ref="A9:A14"/>
    <mergeCell ref="A15:A21"/>
    <mergeCell ref="A22:A32"/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C9:D32" xr:uid="{006D00A5-00D3-4CC6-A97E-00D600A000E4}">
      <formula1>0</formula1>
      <formula2>11111111111111</formula2>
    </dataValidation>
  </dataValidations>
  <pageMargins left="0.70078740157480324" right="0.70078740157480324" top="0.75196850393700787" bottom="0.75196850393700787" header="0.3" footer="0.3"/>
  <pageSetup paperSize="9" orientation="portrait"/>
  <extLst>
    <ext uri="{231B7EB2-2AFC-4442-B178-5FFDF5851E7C}">
      <userProtectedRanges>
        <userProtectedRange name="toplam" sqref="A36:D39">
          <users>
            <user id="ocb51pbnzcng_3B999DF8-2F86-49CF-8F64-0712A03E8BE7" name="Abdullah Önder TÜRKOĞLU"/>
          </users>
        </userProtectedRange>
        <userProtectedRange name="gereksiz" sqref="D24:D27">
          <users>
            <user id="ocb51pbnzcng_3B999DF8-2F86-49CF-8F64-0712A03E8BE7" name="Abdullah Önder TÜRKOĞLU"/>
          </users>
        </userProtectedRange>
        <userProtectedRange name="birimler" sqref="A9:B32">
          <users>
            <user id="ocb51pbnzcng_3B999DF8-2F86-49CF-8F64-0712A03E8BE7" name="Abdullah Önder TÜRKOĞLU"/>
          </users>
        </userProtectedRange>
        <userProtectedRange name="baslik" sqref="A1:D8">
          <users>
            <user id="ocb51pbnzcng_3B999DF8-2F86-49CF-8F64-0712A03E8BE7" name="Abdullah Önder TÜRKOĞLU"/>
          </users>
        </userProtectedRange>
        <userProtectedRange name="gereksiz2" sqref="C28:C32">
          <users>
            <user id="ocb51pbnzcng_3B999DF8-2F86-49CF-8F64-0712A03E8BE7" name="Abdullah Önder TÜRKOĞLU"/>
          </users>
        </userProtectedRange>
      </userProtectedRange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8" tint="-0.249977111117893"/>
  </sheetPr>
  <dimension ref="A1:AD1159"/>
  <sheetViews>
    <sheetView zoomScale="85" zoomScaleNormal="85" workbookViewId="0">
      <selection activeCell="B34" sqref="B3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9.85546875" customWidth="1"/>
    <col min="7" max="7" width="10.140625" bestFit="1" customWidth="1"/>
    <col min="8" max="8" width="9.28515625" bestFit="1" customWidth="1"/>
    <col min="9" max="9" width="10.7109375" customWidth="1"/>
    <col min="10" max="10" width="21" customWidth="1"/>
    <col min="11" max="11" width="9.28515625" bestFit="1" customWidth="1"/>
    <col min="12" max="12" width="10.140625" bestFit="1" customWidth="1"/>
    <col min="15" max="15" width="9.28515625" bestFit="1" customWidth="1"/>
    <col min="16" max="16" width="10.7109375" customWidth="1"/>
    <col min="17" max="20" width="10.140625" bestFit="1" customWidth="1"/>
    <col min="21" max="22" width="9.28515625" bestFit="1" customWidth="1"/>
    <col min="23" max="23" width="10.140625" bestFit="1" customWidth="1"/>
    <col min="24" max="25" width="9.28515625" bestFit="1" customWidth="1"/>
    <col min="26" max="26" width="9.5703125" bestFit="1"/>
    <col min="29" max="29" width="40.7109375" customWidth="1"/>
  </cols>
  <sheetData>
    <row r="1" spans="1:30" ht="18.75" x14ac:dyDescent="0.25">
      <c r="A1" s="71" t="s">
        <v>162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25"/>
      <c r="AC1" s="25"/>
      <c r="AD1" s="25"/>
    </row>
    <row r="2" spans="1:30" ht="22.5" customHeight="1" x14ac:dyDescent="0.2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26" t="s">
        <v>41</v>
      </c>
      <c r="AC2" s="26" t="s">
        <v>41</v>
      </c>
      <c r="AD2" s="26" t="s">
        <v>41</v>
      </c>
    </row>
    <row r="3" spans="1:30" ht="22.5" customHeight="1" x14ac:dyDescent="0.25">
      <c r="A3" s="73" t="s">
        <v>163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x14ac:dyDescent="0.25">
      <c r="A4" s="74" t="s">
        <v>164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27"/>
      <c r="W4" s="27"/>
      <c r="X4" s="27"/>
      <c r="Y4" s="27"/>
      <c r="Z4" s="27"/>
      <c r="AA4" s="27"/>
      <c r="AB4" s="27"/>
      <c r="AC4" s="27"/>
      <c r="AD4" s="27"/>
    </row>
    <row r="5" spans="1:30" s="24" customFormat="1" x14ac:dyDescent="0.25">
      <c r="A5" s="75" t="s">
        <v>165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28"/>
      <c r="Q5" s="28"/>
      <c r="R5" s="28"/>
      <c r="S5" s="28"/>
      <c r="T5" s="28"/>
      <c r="U5" s="28"/>
      <c r="V5" s="28"/>
      <c r="W5" s="28"/>
      <c r="X5" s="28"/>
      <c r="Y5" s="28"/>
      <c r="Z5" s="29"/>
      <c r="AA5" s="29"/>
      <c r="AB5" s="29"/>
      <c r="AC5" s="29"/>
      <c r="AD5" s="29"/>
    </row>
    <row r="6" spans="1:30" s="24" customFormat="1" x14ac:dyDescent="0.25">
      <c r="A6" s="75" t="s">
        <v>166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28"/>
      <c r="R6" s="28"/>
      <c r="S6" s="28"/>
      <c r="T6" s="28"/>
      <c r="U6" s="28"/>
      <c r="V6" s="28"/>
      <c r="W6" s="28"/>
      <c r="X6" s="28"/>
      <c r="Y6" s="28"/>
      <c r="Z6" s="29"/>
      <c r="AA6" s="29"/>
      <c r="AB6" s="29"/>
      <c r="AC6" s="29"/>
      <c r="AD6" s="29"/>
    </row>
    <row r="7" spans="1:30" s="24" customFormat="1" x14ac:dyDescent="0.25">
      <c r="A7" s="75" t="s">
        <v>167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9"/>
      <c r="AA7" s="29"/>
      <c r="AB7" s="29"/>
      <c r="AC7" s="29"/>
      <c r="AD7" s="29"/>
    </row>
    <row r="8" spans="1:30" s="24" customFormat="1" x14ac:dyDescent="0.25">
      <c r="A8" s="75" t="s">
        <v>168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28"/>
      <c r="X8" s="28"/>
      <c r="Y8" s="28"/>
      <c r="Z8" s="29"/>
      <c r="AA8" s="29"/>
      <c r="AB8" s="29"/>
      <c r="AC8" s="29"/>
      <c r="AD8" s="29"/>
    </row>
    <row r="9" spans="1:30" s="24" customFormat="1" x14ac:dyDescent="0.25">
      <c r="A9" s="75" t="s">
        <v>169</v>
      </c>
      <c r="B9" s="75"/>
      <c r="C9" s="75"/>
      <c r="D9" s="75"/>
      <c r="E9" s="75"/>
      <c r="F9" s="75"/>
      <c r="G9" s="75"/>
      <c r="H9" s="75"/>
      <c r="I9" s="75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9"/>
      <c r="AA9" s="29"/>
      <c r="AB9" s="29"/>
      <c r="AC9" s="29"/>
      <c r="AD9" s="29"/>
    </row>
    <row r="10" spans="1:30" s="24" customFormat="1" x14ac:dyDescent="0.25">
      <c r="A10" s="75" t="s">
        <v>170</v>
      </c>
      <c r="B10" s="75"/>
      <c r="C10" s="75"/>
      <c r="D10" s="75"/>
      <c r="E10" s="75"/>
      <c r="F10" s="75"/>
      <c r="G10" s="75"/>
      <c r="H10" s="75"/>
      <c r="I10" s="75"/>
      <c r="J10" s="75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"/>
      <c r="AA10" s="29"/>
      <c r="AB10" s="29"/>
      <c r="AC10" s="29"/>
      <c r="AD10" s="29"/>
    </row>
    <row r="11" spans="1:30" s="24" customFormat="1" x14ac:dyDescent="0.25">
      <c r="A11" s="75" t="s">
        <v>171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  <c r="AA11" s="29"/>
      <c r="AB11" s="29"/>
      <c r="AC11" s="29"/>
      <c r="AD11" s="29"/>
    </row>
    <row r="12" spans="1:30" s="24" customFormat="1" x14ac:dyDescent="0.25">
      <c r="A12" s="75" t="s">
        <v>172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28"/>
      <c r="X12" s="28"/>
      <c r="Y12" s="28"/>
      <c r="Z12" s="29"/>
      <c r="AA12" s="29"/>
      <c r="AB12" s="29"/>
      <c r="AC12" s="29"/>
      <c r="AD12" s="29"/>
    </row>
    <row r="13" spans="1:30" s="24" customFormat="1" x14ac:dyDescent="0.25">
      <c r="A13" s="75" t="s">
        <v>173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28"/>
      <c r="W13" s="28"/>
      <c r="X13" s="28"/>
      <c r="Y13" s="28"/>
      <c r="Z13" s="29"/>
      <c r="AA13" s="29"/>
      <c r="AB13" s="29"/>
      <c r="AC13" s="29"/>
      <c r="AD13" s="29"/>
    </row>
    <row r="14" spans="1:30" s="24" customFormat="1" x14ac:dyDescent="0.25">
      <c r="A14" s="75" t="s">
        <v>174</v>
      </c>
      <c r="B14" s="75"/>
      <c r="C14" s="75"/>
      <c r="D14" s="75"/>
      <c r="E14" s="75"/>
      <c r="F14" s="75"/>
      <c r="G14" s="75"/>
      <c r="H14" s="75"/>
      <c r="I14" s="75"/>
      <c r="J14" s="75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  <c r="AA14" s="29"/>
      <c r="AB14" s="29"/>
      <c r="AC14" s="29"/>
      <c r="AD14" s="29"/>
    </row>
    <row r="15" spans="1:30" s="24" customFormat="1" x14ac:dyDescent="0.25">
      <c r="A15" s="75" t="s">
        <v>175</v>
      </c>
      <c r="B15" s="75"/>
      <c r="C15" s="75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  <c r="AA15" s="29"/>
      <c r="AB15" s="29"/>
      <c r="AC15" s="29"/>
      <c r="AD15" s="29"/>
    </row>
    <row r="16" spans="1:30" s="24" customFormat="1" x14ac:dyDescent="0.25">
      <c r="A16" s="75" t="s">
        <v>176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29"/>
      <c r="AB16" s="29"/>
      <c r="AC16" s="29"/>
      <c r="AD16" s="29"/>
    </row>
    <row r="17" spans="1:30" s="24" customFormat="1" x14ac:dyDescent="0.25">
      <c r="A17" s="75" t="s">
        <v>177</v>
      </c>
      <c r="B17" s="75"/>
      <c r="C17" s="75"/>
      <c r="D17" s="75"/>
      <c r="E17" s="75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29"/>
      <c r="AB17" s="29"/>
      <c r="AC17" s="29"/>
      <c r="AD17" s="29"/>
    </row>
    <row r="18" spans="1:30" s="24" customFormat="1" x14ac:dyDescent="0.25">
      <c r="A18" s="75" t="s">
        <v>178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28"/>
      <c r="W18" s="28"/>
      <c r="X18" s="28"/>
      <c r="Y18" s="28"/>
      <c r="Z18" s="29"/>
      <c r="AA18" s="29"/>
      <c r="AB18" s="29"/>
      <c r="AC18" s="29"/>
      <c r="AD18" s="29"/>
    </row>
    <row r="19" spans="1:30" s="24" customFormat="1" x14ac:dyDescent="0.25">
      <c r="A19" s="75" t="s">
        <v>179</v>
      </c>
      <c r="B19" s="75"/>
      <c r="C19" s="75"/>
      <c r="D19" s="75"/>
      <c r="E19" s="75"/>
      <c r="F19" s="75"/>
      <c r="G19" s="75"/>
      <c r="H19" s="75"/>
      <c r="I19" s="75"/>
      <c r="J19" s="75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29"/>
      <c r="AB19" s="29"/>
      <c r="AC19" s="29"/>
      <c r="AD19" s="29"/>
    </row>
    <row r="20" spans="1:30" s="24" customFormat="1" ht="42" customHeight="1" x14ac:dyDescent="0.25">
      <c r="A20" s="75" t="s">
        <v>180</v>
      </c>
      <c r="B20" s="75"/>
      <c r="C20" s="75"/>
      <c r="D20" s="75"/>
      <c r="E20" s="75"/>
      <c r="F20" s="75"/>
      <c r="G20" s="75"/>
      <c r="H20" s="75"/>
      <c r="I20" s="75"/>
      <c r="J20" s="75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  <c r="AA20" s="29"/>
      <c r="AB20" s="29"/>
      <c r="AC20" s="29"/>
      <c r="AD20" s="29"/>
    </row>
    <row r="21" spans="1:30" x14ac:dyDescent="0.25">
      <c r="A21" s="30" t="s">
        <v>41</v>
      </c>
      <c r="B21" s="30" t="s">
        <v>41</v>
      </c>
      <c r="C21" s="30" t="s">
        <v>41</v>
      </c>
      <c r="D21" s="30" t="s">
        <v>41</v>
      </c>
      <c r="E21" s="30" t="s">
        <v>41</v>
      </c>
      <c r="F21" s="30" t="s">
        <v>41</v>
      </c>
      <c r="G21" s="31" t="s">
        <v>41</v>
      </c>
      <c r="H21" s="31" t="s">
        <v>41</v>
      </c>
      <c r="I21" s="31" t="s">
        <v>41</v>
      </c>
      <c r="J21" s="31" t="s">
        <v>41</v>
      </c>
      <c r="K21" s="31" t="s">
        <v>41</v>
      </c>
      <c r="L21" s="31" t="s">
        <v>41</v>
      </c>
      <c r="M21" s="31" t="s">
        <v>41</v>
      </c>
      <c r="N21" s="31" t="s">
        <v>41</v>
      </c>
      <c r="O21" s="31" t="s">
        <v>41</v>
      </c>
      <c r="P21" s="31" t="s">
        <v>41</v>
      </c>
      <c r="Q21" s="31" t="s">
        <v>41</v>
      </c>
      <c r="R21" s="31" t="s">
        <v>41</v>
      </c>
      <c r="S21" s="32"/>
      <c r="T21" s="32"/>
      <c r="U21" s="32"/>
      <c r="V21" s="32"/>
      <c r="W21" s="32"/>
      <c r="X21" s="32"/>
      <c r="Y21" s="32"/>
      <c r="Z21" s="33" t="s">
        <v>41</v>
      </c>
      <c r="AA21" s="33" t="s">
        <v>41</v>
      </c>
      <c r="AB21" s="34" t="s">
        <v>41</v>
      </c>
      <c r="AC21" s="34" t="s">
        <v>41</v>
      </c>
      <c r="AD21" s="34" t="s">
        <v>41</v>
      </c>
    </row>
    <row r="22" spans="1:30" ht="102" x14ac:dyDescent="0.25">
      <c r="A22" s="80" t="s">
        <v>181</v>
      </c>
      <c r="B22" s="80" t="s">
        <v>182</v>
      </c>
      <c r="C22" s="80" t="s">
        <v>183</v>
      </c>
      <c r="D22" s="80" t="s">
        <v>184</v>
      </c>
      <c r="E22" s="78" t="s">
        <v>185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  <c r="S22" s="35" t="s">
        <v>186</v>
      </c>
      <c r="T22" s="35" t="s">
        <v>187</v>
      </c>
      <c r="U22" s="36" t="s">
        <v>188</v>
      </c>
      <c r="V22" s="37" t="s">
        <v>189</v>
      </c>
      <c r="W22" s="37" t="s">
        <v>190</v>
      </c>
      <c r="X22" s="37" t="s">
        <v>191</v>
      </c>
      <c r="Y22" s="37" t="s">
        <v>192</v>
      </c>
    </row>
    <row r="23" spans="1:30" ht="38.25" x14ac:dyDescent="0.25">
      <c r="A23" s="81"/>
      <c r="B23" s="81"/>
      <c r="C23" s="81"/>
      <c r="D23" s="81"/>
      <c r="E23" s="38" t="s">
        <v>193</v>
      </c>
      <c r="F23" s="38" t="s">
        <v>194</v>
      </c>
      <c r="G23" s="38" t="s">
        <v>195</v>
      </c>
      <c r="H23" s="38" t="s">
        <v>196</v>
      </c>
      <c r="I23" s="38" t="s">
        <v>197</v>
      </c>
      <c r="J23" s="38" t="s">
        <v>198</v>
      </c>
      <c r="K23" s="38" t="s">
        <v>199</v>
      </c>
      <c r="L23" s="38" t="s">
        <v>200</v>
      </c>
      <c r="M23" s="38" t="s">
        <v>201</v>
      </c>
      <c r="N23" s="38" t="s">
        <v>202</v>
      </c>
      <c r="O23" s="38" t="s">
        <v>203</v>
      </c>
      <c r="P23" s="38" t="s">
        <v>204</v>
      </c>
      <c r="Q23" s="38" t="s">
        <v>205</v>
      </c>
      <c r="R23" s="38" t="s">
        <v>206</v>
      </c>
      <c r="S23" s="39"/>
      <c r="T23" s="39"/>
      <c r="U23" s="39"/>
      <c r="V23" s="39"/>
      <c r="W23" s="39"/>
      <c r="X23" s="39"/>
      <c r="Y23" s="39"/>
      <c r="AC23" s="76" t="s">
        <v>26</v>
      </c>
      <c r="AD23" s="76"/>
    </row>
    <row r="24" spans="1:30" ht="30" x14ac:dyDescent="0.25">
      <c r="A24" s="77" t="s">
        <v>207</v>
      </c>
      <c r="B24" s="78"/>
      <c r="C24" s="79"/>
      <c r="D24" s="40">
        <f>SUM(E24:R24)</f>
        <v>0</v>
      </c>
      <c r="E24" s="40">
        <f>SUM(E27:E160000)</f>
        <v>0</v>
      </c>
      <c r="F24" s="40">
        <f t="shared" ref="F24:Y24" si="0">SUM(F27:F160000)</f>
        <v>0</v>
      </c>
      <c r="G24" s="40">
        <f t="shared" si="0"/>
        <v>0</v>
      </c>
      <c r="H24" s="40">
        <f t="shared" si="0"/>
        <v>0</v>
      </c>
      <c r="I24" s="40">
        <f t="shared" si="0"/>
        <v>0</v>
      </c>
      <c r="J24" s="40">
        <f t="shared" si="0"/>
        <v>0</v>
      </c>
      <c r="K24" s="40">
        <f t="shared" si="0"/>
        <v>0</v>
      </c>
      <c r="L24" s="40">
        <f t="shared" si="0"/>
        <v>0</v>
      </c>
      <c r="M24" s="40">
        <f t="shared" si="0"/>
        <v>0</v>
      </c>
      <c r="N24" s="40">
        <f t="shared" si="0"/>
        <v>0</v>
      </c>
      <c r="O24" s="40">
        <f t="shared" si="0"/>
        <v>0</v>
      </c>
      <c r="P24" s="40">
        <f t="shared" si="0"/>
        <v>0</v>
      </c>
      <c r="Q24" s="40">
        <f t="shared" si="0"/>
        <v>0</v>
      </c>
      <c r="R24" s="40">
        <f t="shared" si="0"/>
        <v>0</v>
      </c>
      <c r="S24" s="40">
        <f t="shared" si="0"/>
        <v>0</v>
      </c>
      <c r="T24" s="40">
        <f t="shared" si="0"/>
        <v>0</v>
      </c>
      <c r="U24" s="40">
        <f t="shared" si="0"/>
        <v>0</v>
      </c>
      <c r="V24" s="40">
        <f t="shared" si="0"/>
        <v>0</v>
      </c>
      <c r="W24" s="40">
        <f t="shared" si="0"/>
        <v>0</v>
      </c>
      <c r="X24" s="40">
        <f t="shared" si="0"/>
        <v>0</v>
      </c>
      <c r="Y24" s="40">
        <f t="shared" si="0"/>
        <v>0</v>
      </c>
      <c r="AC24" s="5" t="s">
        <v>10</v>
      </c>
      <c r="AD24" s="41">
        <f>E24+F24</f>
        <v>0</v>
      </c>
    </row>
    <row r="25" spans="1:30" x14ac:dyDescent="0.25">
      <c r="A25" s="4">
        <v>-1</v>
      </c>
      <c r="B25" s="4" t="s">
        <v>208</v>
      </c>
      <c r="C25" s="4" t="s">
        <v>209</v>
      </c>
      <c r="D25" s="42">
        <f t="shared" ref="D25:D31" si="1">SUM(D24)</f>
        <v>0</v>
      </c>
      <c r="E25" s="42">
        <v>6892</v>
      </c>
      <c r="F25" s="42">
        <v>150</v>
      </c>
      <c r="G25" s="42">
        <v>3168</v>
      </c>
      <c r="H25" s="42" t="s">
        <v>41</v>
      </c>
      <c r="I25" s="42">
        <v>1169</v>
      </c>
      <c r="J25" s="42">
        <v>875</v>
      </c>
      <c r="K25" s="42">
        <v>145</v>
      </c>
      <c r="L25" s="42">
        <v>1033</v>
      </c>
      <c r="M25" s="42" t="s">
        <v>41</v>
      </c>
      <c r="N25" s="42" t="s">
        <v>41</v>
      </c>
      <c r="O25" s="42">
        <v>760</v>
      </c>
      <c r="P25" s="42">
        <v>4447</v>
      </c>
      <c r="Q25" s="42">
        <v>2951</v>
      </c>
      <c r="R25" s="42">
        <v>768</v>
      </c>
      <c r="S25" s="42">
        <v>1000</v>
      </c>
      <c r="T25" s="42">
        <v>1000</v>
      </c>
      <c r="U25" s="42">
        <v>161</v>
      </c>
      <c r="V25" s="42">
        <v>3</v>
      </c>
      <c r="W25" s="42">
        <v>1946</v>
      </c>
      <c r="X25" s="42">
        <v>154</v>
      </c>
      <c r="Y25" s="42">
        <v>40</v>
      </c>
      <c r="AC25" s="5" t="s">
        <v>11</v>
      </c>
      <c r="AD25" s="41">
        <f>D24</f>
        <v>0</v>
      </c>
    </row>
    <row r="26" spans="1:30" x14ac:dyDescent="0.25">
      <c r="A26" s="4">
        <v>0</v>
      </c>
      <c r="B26" s="4" t="s">
        <v>208</v>
      </c>
      <c r="C26" s="4" t="s">
        <v>210</v>
      </c>
      <c r="D26" s="42">
        <f t="shared" si="1"/>
        <v>0</v>
      </c>
      <c r="E26" s="42">
        <v>2794</v>
      </c>
      <c r="F26" s="42">
        <v>130</v>
      </c>
      <c r="G26" s="42">
        <v>1353</v>
      </c>
      <c r="H26" s="42">
        <v>14</v>
      </c>
      <c r="I26" s="42" t="s">
        <v>41</v>
      </c>
      <c r="J26" s="42">
        <v>622</v>
      </c>
      <c r="K26" s="42">
        <v>573</v>
      </c>
      <c r="L26" s="42" t="s">
        <v>41</v>
      </c>
      <c r="M26" s="42" t="s">
        <v>41</v>
      </c>
      <c r="N26" s="42" t="s">
        <v>41</v>
      </c>
      <c r="O26" s="42">
        <v>304</v>
      </c>
      <c r="P26" s="42">
        <v>2315</v>
      </c>
      <c r="Q26" s="42">
        <v>3687</v>
      </c>
      <c r="R26" s="42">
        <v>1276</v>
      </c>
      <c r="S26" s="42">
        <v>1000</v>
      </c>
      <c r="T26" s="42">
        <v>1000</v>
      </c>
      <c r="U26" s="42">
        <v>60</v>
      </c>
      <c r="V26" s="42">
        <v>3</v>
      </c>
      <c r="W26" s="42">
        <v>1152</v>
      </c>
      <c r="X26" s="42">
        <v>68</v>
      </c>
      <c r="Y26" s="42">
        <v>32</v>
      </c>
      <c r="AC26" s="5" t="s">
        <v>12</v>
      </c>
      <c r="AD26" s="41">
        <f>D24+S24</f>
        <v>0</v>
      </c>
    </row>
    <row r="27" spans="1:30" x14ac:dyDescent="0.25">
      <c r="A27" s="54">
        <v>1</v>
      </c>
      <c r="B27" s="55"/>
      <c r="C27" s="55"/>
      <c r="D27" s="42">
        <f t="shared" si="1"/>
        <v>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3"/>
    </row>
    <row r="28" spans="1:30" x14ac:dyDescent="0.25">
      <c r="A28" s="54">
        <v>2</v>
      </c>
      <c r="B28" s="55" t="s">
        <v>41</v>
      </c>
      <c r="C28" s="55" t="s">
        <v>41</v>
      </c>
      <c r="D28" s="42">
        <f t="shared" si="1"/>
        <v>0</v>
      </c>
      <c r="E28" s="55" t="s">
        <v>41</v>
      </c>
      <c r="F28" s="55" t="s">
        <v>41</v>
      </c>
      <c r="G28" s="55" t="s">
        <v>41</v>
      </c>
      <c r="H28" s="55" t="s">
        <v>41</v>
      </c>
      <c r="I28" s="55" t="s">
        <v>41</v>
      </c>
      <c r="J28" s="55" t="s">
        <v>41</v>
      </c>
      <c r="K28" s="55" t="s">
        <v>41</v>
      </c>
      <c r="L28" s="55" t="s">
        <v>41</v>
      </c>
      <c r="M28" s="55" t="s">
        <v>41</v>
      </c>
      <c r="N28" s="55" t="s">
        <v>41</v>
      </c>
      <c r="O28" s="55" t="s">
        <v>41</v>
      </c>
      <c r="P28" s="55" t="s">
        <v>41</v>
      </c>
      <c r="Q28" s="55" t="s">
        <v>41</v>
      </c>
      <c r="R28" s="55" t="s">
        <v>41</v>
      </c>
      <c r="S28" s="55" t="s">
        <v>41</v>
      </c>
      <c r="T28" s="55" t="s">
        <v>41</v>
      </c>
      <c r="U28" s="55" t="s">
        <v>41</v>
      </c>
      <c r="V28" s="55" t="s">
        <v>41</v>
      </c>
      <c r="W28" s="55" t="s">
        <v>41</v>
      </c>
      <c r="X28" s="55" t="s">
        <v>41</v>
      </c>
      <c r="Y28" s="55" t="s">
        <v>41</v>
      </c>
      <c r="Z28" s="53"/>
    </row>
    <row r="29" spans="1:30" x14ac:dyDescent="0.25">
      <c r="A29" s="54">
        <v>3</v>
      </c>
      <c r="B29" s="55" t="s">
        <v>41</v>
      </c>
      <c r="C29" s="55" t="s">
        <v>41</v>
      </c>
      <c r="D29" s="42">
        <f t="shared" si="1"/>
        <v>0</v>
      </c>
      <c r="E29" s="55" t="s">
        <v>41</v>
      </c>
      <c r="F29" s="55" t="s">
        <v>41</v>
      </c>
      <c r="G29" s="55" t="s">
        <v>41</v>
      </c>
      <c r="H29" s="55" t="s">
        <v>41</v>
      </c>
      <c r="I29" s="55" t="s">
        <v>41</v>
      </c>
      <c r="J29" s="55" t="s">
        <v>41</v>
      </c>
      <c r="K29" s="55" t="s">
        <v>41</v>
      </c>
      <c r="L29" s="55" t="s">
        <v>41</v>
      </c>
      <c r="M29" s="55" t="s">
        <v>41</v>
      </c>
      <c r="N29" s="55" t="s">
        <v>41</v>
      </c>
      <c r="O29" s="55" t="s">
        <v>41</v>
      </c>
      <c r="P29" s="55" t="s">
        <v>41</v>
      </c>
      <c r="Q29" s="55" t="s">
        <v>41</v>
      </c>
      <c r="R29" s="55" t="s">
        <v>41</v>
      </c>
      <c r="S29" s="55" t="s">
        <v>41</v>
      </c>
      <c r="T29" s="55" t="s">
        <v>41</v>
      </c>
      <c r="U29" s="55" t="s">
        <v>41</v>
      </c>
      <c r="V29" s="55" t="s">
        <v>41</v>
      </c>
      <c r="W29" s="55" t="s">
        <v>41</v>
      </c>
      <c r="X29" s="55" t="s">
        <v>41</v>
      </c>
      <c r="Y29" s="55" t="s">
        <v>41</v>
      </c>
      <c r="Z29" s="53"/>
    </row>
    <row r="30" spans="1:30" x14ac:dyDescent="0.25">
      <c r="A30" s="54" t="s">
        <v>41</v>
      </c>
      <c r="B30" s="55" t="s">
        <v>41</v>
      </c>
      <c r="C30" s="55" t="s">
        <v>41</v>
      </c>
      <c r="D30" s="42">
        <f t="shared" si="1"/>
        <v>0</v>
      </c>
      <c r="E30" s="55" t="s">
        <v>41</v>
      </c>
      <c r="F30" s="55" t="s">
        <v>41</v>
      </c>
      <c r="G30" s="55" t="s">
        <v>41</v>
      </c>
      <c r="H30" s="55" t="s">
        <v>41</v>
      </c>
      <c r="I30" s="55" t="s">
        <v>41</v>
      </c>
      <c r="J30" s="55" t="s">
        <v>41</v>
      </c>
      <c r="K30" s="55" t="s">
        <v>41</v>
      </c>
      <c r="L30" s="55" t="s">
        <v>41</v>
      </c>
      <c r="M30" s="55" t="s">
        <v>41</v>
      </c>
      <c r="N30" s="55" t="s">
        <v>41</v>
      </c>
      <c r="O30" s="55" t="s">
        <v>41</v>
      </c>
      <c r="P30" s="55" t="s">
        <v>41</v>
      </c>
      <c r="Q30" s="55" t="s">
        <v>41</v>
      </c>
      <c r="R30" s="55" t="s">
        <v>41</v>
      </c>
      <c r="S30" s="55" t="s">
        <v>41</v>
      </c>
      <c r="T30" s="55" t="s">
        <v>41</v>
      </c>
      <c r="U30" s="55" t="s">
        <v>41</v>
      </c>
      <c r="V30" s="55" t="s">
        <v>41</v>
      </c>
      <c r="W30" s="55" t="s">
        <v>41</v>
      </c>
      <c r="X30" s="55" t="s">
        <v>41</v>
      </c>
      <c r="Y30" s="55" t="s">
        <v>41</v>
      </c>
      <c r="Z30" s="53"/>
    </row>
    <row r="31" spans="1:30" x14ac:dyDescent="0.25">
      <c r="A31" s="54" t="s">
        <v>41</v>
      </c>
      <c r="B31" s="55" t="s">
        <v>41</v>
      </c>
      <c r="C31" s="55" t="s">
        <v>41</v>
      </c>
      <c r="D31" s="42">
        <f t="shared" si="1"/>
        <v>0</v>
      </c>
      <c r="E31" s="55" t="s">
        <v>41</v>
      </c>
      <c r="F31" s="55" t="s">
        <v>41</v>
      </c>
      <c r="G31" s="55" t="s">
        <v>41</v>
      </c>
      <c r="H31" s="55" t="s">
        <v>41</v>
      </c>
      <c r="I31" s="55" t="s">
        <v>41</v>
      </c>
      <c r="J31" s="55" t="s">
        <v>41</v>
      </c>
      <c r="K31" s="55" t="s">
        <v>41</v>
      </c>
      <c r="L31" s="55" t="s">
        <v>41</v>
      </c>
      <c r="M31" s="55" t="s">
        <v>41</v>
      </c>
      <c r="N31" s="55" t="s">
        <v>41</v>
      </c>
      <c r="O31" s="55" t="s">
        <v>41</v>
      </c>
      <c r="P31" s="55" t="s">
        <v>41</v>
      </c>
      <c r="Q31" s="55" t="s">
        <v>41</v>
      </c>
      <c r="R31" s="55" t="s">
        <v>41</v>
      </c>
      <c r="S31" s="55" t="s">
        <v>41</v>
      </c>
      <c r="T31" s="55" t="s">
        <v>41</v>
      </c>
      <c r="U31" s="55" t="s">
        <v>41</v>
      </c>
      <c r="V31" s="55" t="s">
        <v>41</v>
      </c>
      <c r="W31" s="55" t="s">
        <v>41</v>
      </c>
      <c r="X31" s="55" t="s">
        <v>41</v>
      </c>
      <c r="Y31" s="55" t="s">
        <v>41</v>
      </c>
      <c r="Z31" s="53"/>
    </row>
    <row r="32" spans="1:30" x14ac:dyDescent="0.25">
      <c r="A32" s="56"/>
      <c r="B32" s="56"/>
      <c r="C32" s="56"/>
      <c r="D32" s="43">
        <f t="shared" ref="D32:D95" si="2">SUM(D24:D31)</f>
        <v>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3"/>
      <c r="AC32" s="1"/>
      <c r="AD32" s="1"/>
    </row>
    <row r="33" spans="1:26" x14ac:dyDescent="0.25">
      <c r="A33" s="53"/>
      <c r="B33" s="53"/>
      <c r="C33" s="53"/>
      <c r="D33" s="43">
        <f t="shared" si="2"/>
        <v>0</v>
      </c>
      <c r="E33" s="53"/>
      <c r="F33" s="53"/>
      <c r="G33" s="53"/>
      <c r="H33" s="53"/>
      <c r="I33" s="53"/>
      <c r="J33" s="53"/>
      <c r="K33" s="56"/>
      <c r="L33" s="56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x14ac:dyDescent="0.25">
      <c r="A34" s="53"/>
      <c r="B34" s="53"/>
      <c r="C34" s="53"/>
      <c r="D34" s="43">
        <f t="shared" si="2"/>
        <v>0</v>
      </c>
      <c r="E34" s="53"/>
      <c r="F34" s="53"/>
      <c r="G34" s="53"/>
      <c r="H34" s="53"/>
      <c r="I34" s="53"/>
      <c r="J34" s="53"/>
      <c r="K34" s="56"/>
      <c r="L34" s="56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x14ac:dyDescent="0.25">
      <c r="A35" s="53"/>
      <c r="B35" s="53"/>
      <c r="C35" s="53"/>
      <c r="D35" s="43">
        <f t="shared" si="2"/>
        <v>0</v>
      </c>
      <c r="E35" s="53"/>
      <c r="F35" s="53"/>
      <c r="G35" s="53"/>
      <c r="H35" s="53"/>
      <c r="I35" s="53"/>
      <c r="J35" s="53"/>
      <c r="K35" s="56"/>
      <c r="L35" s="56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x14ac:dyDescent="0.25">
      <c r="A36" s="53"/>
      <c r="B36" s="53"/>
      <c r="C36" s="53"/>
      <c r="D36" s="43">
        <f t="shared" si="2"/>
        <v>0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x14ac:dyDescent="0.25">
      <c r="A37" s="53"/>
      <c r="B37" s="53"/>
      <c r="C37" s="53"/>
      <c r="D37" s="43">
        <f t="shared" si="2"/>
        <v>0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x14ac:dyDescent="0.25">
      <c r="A38" s="53"/>
      <c r="B38" s="53"/>
      <c r="C38" s="53"/>
      <c r="D38" s="43">
        <f t="shared" si="2"/>
        <v>0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x14ac:dyDescent="0.25">
      <c r="A39" s="53"/>
      <c r="B39" s="53"/>
      <c r="C39" s="53"/>
      <c r="D39" s="43">
        <f t="shared" si="2"/>
        <v>0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x14ac:dyDescent="0.25">
      <c r="A40" s="53"/>
      <c r="B40" s="53"/>
      <c r="C40" s="53"/>
      <c r="D40" s="43">
        <f t="shared" si="2"/>
        <v>0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x14ac:dyDescent="0.25">
      <c r="A41" s="53"/>
      <c r="B41" s="53"/>
      <c r="C41" s="53"/>
      <c r="D41" s="43">
        <f t="shared" si="2"/>
        <v>0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x14ac:dyDescent="0.25">
      <c r="A42" s="53"/>
      <c r="B42" s="53"/>
      <c r="C42" s="53"/>
      <c r="D42" s="43">
        <f t="shared" si="2"/>
        <v>0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x14ac:dyDescent="0.25">
      <c r="A43" s="53"/>
      <c r="B43" s="53"/>
      <c r="C43" s="53"/>
      <c r="D43" s="43">
        <f t="shared" si="2"/>
        <v>0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x14ac:dyDescent="0.25">
      <c r="A44" s="53"/>
      <c r="B44" s="53"/>
      <c r="C44" s="53"/>
      <c r="D44" s="43">
        <f t="shared" si="2"/>
        <v>0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x14ac:dyDescent="0.25">
      <c r="A45" s="53"/>
      <c r="B45" s="53"/>
      <c r="C45" s="53"/>
      <c r="D45" s="43">
        <f t="shared" si="2"/>
        <v>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x14ac:dyDescent="0.25">
      <c r="A46" s="53"/>
      <c r="B46" s="53"/>
      <c r="C46" s="53"/>
      <c r="D46" s="43">
        <f t="shared" si="2"/>
        <v>0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x14ac:dyDescent="0.25">
      <c r="A47" s="53"/>
      <c r="B47" s="53"/>
      <c r="C47" s="53"/>
      <c r="D47" s="43">
        <f t="shared" si="2"/>
        <v>0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x14ac:dyDescent="0.25">
      <c r="A48" s="53"/>
      <c r="B48" s="53"/>
      <c r="C48" s="53"/>
      <c r="D48" s="43">
        <f t="shared" si="2"/>
        <v>0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x14ac:dyDescent="0.25">
      <c r="A49" s="53"/>
      <c r="B49" s="53"/>
      <c r="C49" s="53"/>
      <c r="D49" s="43">
        <f t="shared" si="2"/>
        <v>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x14ac:dyDescent="0.25">
      <c r="A50" s="53"/>
      <c r="B50" s="53"/>
      <c r="C50" s="53"/>
      <c r="D50" s="43">
        <f t="shared" si="2"/>
        <v>0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x14ac:dyDescent="0.25">
      <c r="A51" s="53"/>
      <c r="B51" s="53"/>
      <c r="C51" s="53"/>
      <c r="D51" s="43">
        <f t="shared" si="2"/>
        <v>0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x14ac:dyDescent="0.25">
      <c r="A52" s="53"/>
      <c r="B52" s="53"/>
      <c r="C52" s="53"/>
      <c r="D52" s="43">
        <f t="shared" si="2"/>
        <v>0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x14ac:dyDescent="0.25">
      <c r="A53" s="53"/>
      <c r="B53" s="53"/>
      <c r="C53" s="53"/>
      <c r="D53" s="43">
        <f t="shared" si="2"/>
        <v>0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x14ac:dyDescent="0.25">
      <c r="A54" s="53"/>
      <c r="B54" s="53"/>
      <c r="C54" s="53"/>
      <c r="D54" s="43">
        <f t="shared" si="2"/>
        <v>0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x14ac:dyDescent="0.25">
      <c r="A55" s="53"/>
      <c r="B55" s="53"/>
      <c r="C55" s="53"/>
      <c r="D55" s="43">
        <f t="shared" si="2"/>
        <v>0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x14ac:dyDescent="0.25">
      <c r="A56" s="53"/>
      <c r="B56" s="53"/>
      <c r="C56" s="53"/>
      <c r="D56" s="43">
        <f t="shared" si="2"/>
        <v>0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x14ac:dyDescent="0.25">
      <c r="A57" s="53"/>
      <c r="B57" s="53"/>
      <c r="C57" s="53"/>
      <c r="D57" s="43">
        <f t="shared" si="2"/>
        <v>0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x14ac:dyDescent="0.25">
      <c r="A58" s="53"/>
      <c r="B58" s="53"/>
      <c r="C58" s="53"/>
      <c r="D58" s="43">
        <f t="shared" si="2"/>
        <v>0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x14ac:dyDescent="0.25">
      <c r="A59" s="53"/>
      <c r="B59" s="53"/>
      <c r="C59" s="53"/>
      <c r="D59" s="43">
        <f t="shared" si="2"/>
        <v>0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x14ac:dyDescent="0.25">
      <c r="A60" s="53"/>
      <c r="B60" s="53"/>
      <c r="C60" s="53"/>
      <c r="D60" s="43">
        <f t="shared" si="2"/>
        <v>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x14ac:dyDescent="0.25">
      <c r="A61" s="53"/>
      <c r="B61" s="53"/>
      <c r="C61" s="53"/>
      <c r="D61" s="43">
        <f t="shared" si="2"/>
        <v>0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x14ac:dyDescent="0.25">
      <c r="A62" s="53"/>
      <c r="B62" s="53"/>
      <c r="C62" s="53"/>
      <c r="D62" s="43">
        <f t="shared" si="2"/>
        <v>0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x14ac:dyDescent="0.25">
      <c r="A63" s="53"/>
      <c r="B63" s="53"/>
      <c r="C63" s="53"/>
      <c r="D63" s="43">
        <f t="shared" si="2"/>
        <v>0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x14ac:dyDescent="0.25">
      <c r="A64" s="53"/>
      <c r="B64" s="53"/>
      <c r="C64" s="53"/>
      <c r="D64" s="43">
        <f t="shared" si="2"/>
        <v>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x14ac:dyDescent="0.25">
      <c r="A65" s="53"/>
      <c r="B65" s="53"/>
      <c r="C65" s="53"/>
      <c r="D65" s="43">
        <f t="shared" si="2"/>
        <v>0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x14ac:dyDescent="0.25">
      <c r="A66" s="53"/>
      <c r="B66" s="53"/>
      <c r="C66" s="53"/>
      <c r="D66" s="43">
        <f t="shared" si="2"/>
        <v>0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x14ac:dyDescent="0.25">
      <c r="A67" s="53"/>
      <c r="B67" s="53"/>
      <c r="C67" s="53"/>
      <c r="D67" s="43">
        <f t="shared" si="2"/>
        <v>0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x14ac:dyDescent="0.25">
      <c r="A68" s="53"/>
      <c r="B68" s="53"/>
      <c r="C68" s="53"/>
      <c r="D68" s="43">
        <f t="shared" si="2"/>
        <v>0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x14ac:dyDescent="0.25">
      <c r="A69" s="53"/>
      <c r="B69" s="53"/>
      <c r="C69" s="53"/>
      <c r="D69" s="43">
        <f t="shared" si="2"/>
        <v>0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x14ac:dyDescent="0.25">
      <c r="A70" s="53"/>
      <c r="B70" s="53"/>
      <c r="C70" s="53"/>
      <c r="D70" s="43">
        <f t="shared" si="2"/>
        <v>0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x14ac:dyDescent="0.25">
      <c r="A71" s="53"/>
      <c r="B71" s="53"/>
      <c r="C71" s="53"/>
      <c r="D71" s="43">
        <f t="shared" si="2"/>
        <v>0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x14ac:dyDescent="0.25">
      <c r="A72" s="53"/>
      <c r="B72" s="53"/>
      <c r="C72" s="53"/>
      <c r="D72" s="43">
        <f t="shared" si="2"/>
        <v>0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x14ac:dyDescent="0.25">
      <c r="A73" s="53"/>
      <c r="B73" s="53"/>
      <c r="C73" s="53"/>
      <c r="D73" s="43">
        <f t="shared" si="2"/>
        <v>0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x14ac:dyDescent="0.25">
      <c r="A74" s="53"/>
      <c r="B74" s="53"/>
      <c r="C74" s="53"/>
      <c r="D74" s="43">
        <f t="shared" si="2"/>
        <v>0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x14ac:dyDescent="0.25">
      <c r="A75" s="53"/>
      <c r="B75" s="53"/>
      <c r="C75" s="53"/>
      <c r="D75" s="43">
        <f t="shared" si="2"/>
        <v>0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x14ac:dyDescent="0.25">
      <c r="A76" s="53"/>
      <c r="B76" s="53"/>
      <c r="C76" s="53"/>
      <c r="D76" s="43">
        <f t="shared" si="2"/>
        <v>0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x14ac:dyDescent="0.25">
      <c r="A77" s="53"/>
      <c r="B77" s="53"/>
      <c r="C77" s="53"/>
      <c r="D77" s="43">
        <f t="shared" si="2"/>
        <v>0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x14ac:dyDescent="0.25">
      <c r="A78" s="53"/>
      <c r="B78" s="53"/>
      <c r="C78" s="53"/>
      <c r="D78" s="43">
        <f t="shared" si="2"/>
        <v>0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x14ac:dyDescent="0.25">
      <c r="A79" s="53"/>
      <c r="B79" s="53"/>
      <c r="C79" s="53"/>
      <c r="D79" s="43">
        <f t="shared" si="2"/>
        <v>0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x14ac:dyDescent="0.25">
      <c r="A80" s="53"/>
      <c r="B80" s="53"/>
      <c r="C80" s="53"/>
      <c r="D80" s="43">
        <f t="shared" si="2"/>
        <v>0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x14ac:dyDescent="0.25">
      <c r="A81" s="53"/>
      <c r="B81" s="53"/>
      <c r="C81" s="53"/>
      <c r="D81" s="43">
        <f t="shared" si="2"/>
        <v>0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x14ac:dyDescent="0.25">
      <c r="A82" s="53"/>
      <c r="B82" s="53"/>
      <c r="C82" s="53"/>
      <c r="D82" s="43">
        <f t="shared" si="2"/>
        <v>0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x14ac:dyDescent="0.25">
      <c r="A83" s="53"/>
      <c r="B83" s="53"/>
      <c r="C83" s="53"/>
      <c r="D83" s="43">
        <f t="shared" si="2"/>
        <v>0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x14ac:dyDescent="0.25">
      <c r="A84" s="53"/>
      <c r="B84" s="53"/>
      <c r="C84" s="53"/>
      <c r="D84" s="43">
        <f t="shared" si="2"/>
        <v>0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x14ac:dyDescent="0.25">
      <c r="A85" s="53"/>
      <c r="B85" s="53"/>
      <c r="C85" s="53"/>
      <c r="D85" s="43">
        <f t="shared" si="2"/>
        <v>0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x14ac:dyDescent="0.25">
      <c r="A86" s="53"/>
      <c r="B86" s="53"/>
      <c r="C86" s="53"/>
      <c r="D86" s="43">
        <f t="shared" si="2"/>
        <v>0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x14ac:dyDescent="0.25">
      <c r="A87" s="53"/>
      <c r="B87" s="53"/>
      <c r="C87" s="53"/>
      <c r="D87" s="43">
        <f t="shared" si="2"/>
        <v>0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x14ac:dyDescent="0.25">
      <c r="A88" s="53"/>
      <c r="B88" s="53"/>
      <c r="C88" s="53"/>
      <c r="D88" s="43">
        <f t="shared" si="2"/>
        <v>0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x14ac:dyDescent="0.25">
      <c r="A89" s="53"/>
      <c r="B89" s="53"/>
      <c r="C89" s="53"/>
      <c r="D89" s="43">
        <f t="shared" si="2"/>
        <v>0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x14ac:dyDescent="0.25">
      <c r="A90" s="53"/>
      <c r="B90" s="53"/>
      <c r="C90" s="53"/>
      <c r="D90" s="43">
        <f t="shared" si="2"/>
        <v>0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x14ac:dyDescent="0.25">
      <c r="A91" s="53"/>
      <c r="B91" s="53"/>
      <c r="C91" s="53"/>
      <c r="D91" s="43">
        <f t="shared" si="2"/>
        <v>0</v>
      </c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x14ac:dyDescent="0.25">
      <c r="A92" s="53"/>
      <c r="B92" s="53"/>
      <c r="C92" s="53"/>
      <c r="D92" s="43">
        <f t="shared" si="2"/>
        <v>0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x14ac:dyDescent="0.25">
      <c r="A93" s="53"/>
      <c r="B93" s="53"/>
      <c r="C93" s="53"/>
      <c r="D93" s="43">
        <f t="shared" si="2"/>
        <v>0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x14ac:dyDescent="0.25">
      <c r="A94" s="53"/>
      <c r="B94" s="53"/>
      <c r="C94" s="53"/>
      <c r="D94" s="43">
        <f t="shared" si="2"/>
        <v>0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x14ac:dyDescent="0.25">
      <c r="A95" s="53"/>
      <c r="B95" s="53"/>
      <c r="C95" s="53"/>
      <c r="D95" s="43">
        <f t="shared" si="2"/>
        <v>0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x14ac:dyDescent="0.25">
      <c r="A96" s="53"/>
      <c r="B96" s="53"/>
      <c r="C96" s="53"/>
      <c r="D96" s="43">
        <f t="shared" ref="D96:D159" si="3">SUM(D88:D95)</f>
        <v>0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x14ac:dyDescent="0.25">
      <c r="A97" s="53"/>
      <c r="B97" s="53"/>
      <c r="C97" s="53"/>
      <c r="D97" s="43">
        <f t="shared" si="3"/>
        <v>0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x14ac:dyDescent="0.25">
      <c r="A98" s="53"/>
      <c r="B98" s="53"/>
      <c r="C98" s="53"/>
      <c r="D98" s="43">
        <f t="shared" si="3"/>
        <v>0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x14ac:dyDescent="0.25">
      <c r="A99" s="53"/>
      <c r="B99" s="53"/>
      <c r="C99" s="53"/>
      <c r="D99" s="43">
        <f t="shared" si="3"/>
        <v>0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x14ac:dyDescent="0.25">
      <c r="A100" s="53"/>
      <c r="B100" s="53"/>
      <c r="C100" s="53"/>
      <c r="D100" s="43">
        <f t="shared" si="3"/>
        <v>0</v>
      </c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x14ac:dyDescent="0.25">
      <c r="A101" s="53"/>
      <c r="B101" s="53"/>
      <c r="C101" s="53"/>
      <c r="D101" s="43">
        <f t="shared" si="3"/>
        <v>0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x14ac:dyDescent="0.25">
      <c r="A102" s="53"/>
      <c r="B102" s="53"/>
      <c r="C102" s="53"/>
      <c r="D102" s="43">
        <f t="shared" si="3"/>
        <v>0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x14ac:dyDescent="0.25">
      <c r="A103" s="53"/>
      <c r="B103" s="53"/>
      <c r="C103" s="53"/>
      <c r="D103" s="43">
        <f t="shared" si="3"/>
        <v>0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x14ac:dyDescent="0.25">
      <c r="A104" s="53"/>
      <c r="B104" s="53"/>
      <c r="C104" s="53"/>
      <c r="D104" s="43">
        <f t="shared" si="3"/>
        <v>0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x14ac:dyDescent="0.25">
      <c r="A105" s="53"/>
      <c r="B105" s="53"/>
      <c r="C105" s="53"/>
      <c r="D105" s="43">
        <f t="shared" si="3"/>
        <v>0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x14ac:dyDescent="0.25">
      <c r="A106" s="53"/>
      <c r="B106" s="53"/>
      <c r="C106" s="53"/>
      <c r="D106" s="43">
        <f t="shared" si="3"/>
        <v>0</v>
      </c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x14ac:dyDescent="0.25">
      <c r="A107" s="53"/>
      <c r="B107" s="53"/>
      <c r="C107" s="53"/>
      <c r="D107" s="43">
        <f t="shared" si="3"/>
        <v>0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x14ac:dyDescent="0.25">
      <c r="A108" s="53"/>
      <c r="B108" s="53"/>
      <c r="C108" s="53"/>
      <c r="D108" s="43">
        <f t="shared" si="3"/>
        <v>0</v>
      </c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x14ac:dyDescent="0.25">
      <c r="A109" s="53"/>
      <c r="B109" s="53"/>
      <c r="C109" s="53"/>
      <c r="D109" s="43">
        <f t="shared" si="3"/>
        <v>0</v>
      </c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x14ac:dyDescent="0.25">
      <c r="A110" s="53"/>
      <c r="B110" s="53"/>
      <c r="C110" s="53"/>
      <c r="D110" s="43">
        <f t="shared" si="3"/>
        <v>0</v>
      </c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x14ac:dyDescent="0.25">
      <c r="A111" s="53"/>
      <c r="B111" s="53"/>
      <c r="C111" s="53"/>
      <c r="D111" s="43">
        <f t="shared" si="3"/>
        <v>0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x14ac:dyDescent="0.25">
      <c r="A112" s="53"/>
      <c r="B112" s="53"/>
      <c r="C112" s="53"/>
      <c r="D112" s="43">
        <f t="shared" si="3"/>
        <v>0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x14ac:dyDescent="0.25">
      <c r="A113" s="53"/>
      <c r="B113" s="53"/>
      <c r="C113" s="53"/>
      <c r="D113" s="43">
        <f t="shared" si="3"/>
        <v>0</v>
      </c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x14ac:dyDescent="0.25">
      <c r="A114" s="53"/>
      <c r="B114" s="53"/>
      <c r="C114" s="53"/>
      <c r="D114" s="43">
        <f t="shared" si="3"/>
        <v>0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x14ac:dyDescent="0.25">
      <c r="A115" s="53"/>
      <c r="B115" s="53"/>
      <c r="C115" s="53"/>
      <c r="D115" s="43">
        <f t="shared" si="3"/>
        <v>0</v>
      </c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x14ac:dyDescent="0.25">
      <c r="A116" s="53"/>
      <c r="B116" s="53"/>
      <c r="C116" s="53"/>
      <c r="D116" s="43">
        <f t="shared" si="3"/>
        <v>0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x14ac:dyDescent="0.25">
      <c r="A117" s="53"/>
      <c r="B117" s="53"/>
      <c r="C117" s="53"/>
      <c r="D117" s="43">
        <f t="shared" si="3"/>
        <v>0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x14ac:dyDescent="0.25">
      <c r="A118" s="53"/>
      <c r="B118" s="53"/>
      <c r="C118" s="53"/>
      <c r="D118" s="43">
        <f t="shared" si="3"/>
        <v>0</v>
      </c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x14ac:dyDescent="0.25">
      <c r="A119" s="53"/>
      <c r="B119" s="53"/>
      <c r="C119" s="53"/>
      <c r="D119" s="43">
        <f t="shared" si="3"/>
        <v>0</v>
      </c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x14ac:dyDescent="0.25">
      <c r="A120" s="53"/>
      <c r="B120" s="53"/>
      <c r="C120" s="53"/>
      <c r="D120" s="43">
        <f t="shared" si="3"/>
        <v>0</v>
      </c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x14ac:dyDescent="0.25">
      <c r="A121" s="53"/>
      <c r="B121" s="53"/>
      <c r="C121" s="53"/>
      <c r="D121" s="43">
        <f t="shared" si="3"/>
        <v>0</v>
      </c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x14ac:dyDescent="0.25">
      <c r="A122" s="53"/>
      <c r="B122" s="53"/>
      <c r="C122" s="53"/>
      <c r="D122" s="43">
        <f t="shared" si="3"/>
        <v>0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x14ac:dyDescent="0.25">
      <c r="A123" s="53"/>
      <c r="B123" s="53"/>
      <c r="C123" s="53"/>
      <c r="D123" s="43">
        <f t="shared" si="3"/>
        <v>0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x14ac:dyDescent="0.25">
      <c r="A124" s="53"/>
      <c r="B124" s="53"/>
      <c r="C124" s="53"/>
      <c r="D124" s="43">
        <f t="shared" si="3"/>
        <v>0</v>
      </c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x14ac:dyDescent="0.25">
      <c r="A125" s="53"/>
      <c r="B125" s="53"/>
      <c r="C125" s="53"/>
      <c r="D125" s="43">
        <f t="shared" si="3"/>
        <v>0</v>
      </c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x14ac:dyDescent="0.25">
      <c r="A126" s="53"/>
      <c r="B126" s="53"/>
      <c r="C126" s="53"/>
      <c r="D126" s="43">
        <f t="shared" si="3"/>
        <v>0</v>
      </c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x14ac:dyDescent="0.25">
      <c r="A127" s="53"/>
      <c r="B127" s="53"/>
      <c r="C127" s="53"/>
      <c r="D127" s="43">
        <f t="shared" si="3"/>
        <v>0</v>
      </c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x14ac:dyDescent="0.25">
      <c r="A128" s="53"/>
      <c r="B128" s="53"/>
      <c r="C128" s="53"/>
      <c r="D128" s="43">
        <f t="shared" si="3"/>
        <v>0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x14ac:dyDescent="0.25">
      <c r="A129" s="53"/>
      <c r="B129" s="53"/>
      <c r="C129" s="53"/>
      <c r="D129" s="43">
        <f t="shared" si="3"/>
        <v>0</v>
      </c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x14ac:dyDescent="0.25">
      <c r="A130" s="53"/>
      <c r="B130" s="53"/>
      <c r="C130" s="53"/>
      <c r="D130" s="43">
        <f t="shared" si="3"/>
        <v>0</v>
      </c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x14ac:dyDescent="0.25">
      <c r="A131" s="53"/>
      <c r="B131" s="53"/>
      <c r="C131" s="53"/>
      <c r="D131" s="43">
        <f t="shared" si="3"/>
        <v>0</v>
      </c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x14ac:dyDescent="0.25">
      <c r="A132" s="53"/>
      <c r="B132" s="53"/>
      <c r="C132" s="53"/>
      <c r="D132" s="43">
        <f t="shared" si="3"/>
        <v>0</v>
      </c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x14ac:dyDescent="0.25">
      <c r="A133" s="53"/>
      <c r="B133" s="53"/>
      <c r="C133" s="53"/>
      <c r="D133" s="43">
        <f t="shared" si="3"/>
        <v>0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x14ac:dyDescent="0.25">
      <c r="A134" s="53"/>
      <c r="B134" s="53"/>
      <c r="C134" s="53"/>
      <c r="D134" s="43">
        <f t="shared" si="3"/>
        <v>0</v>
      </c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x14ac:dyDescent="0.25">
      <c r="A135" s="53"/>
      <c r="B135" s="53"/>
      <c r="C135" s="53"/>
      <c r="D135" s="43">
        <f t="shared" si="3"/>
        <v>0</v>
      </c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x14ac:dyDescent="0.25">
      <c r="A136" s="53"/>
      <c r="B136" s="53"/>
      <c r="C136" s="53"/>
      <c r="D136" s="43">
        <f t="shared" si="3"/>
        <v>0</v>
      </c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x14ac:dyDescent="0.25">
      <c r="A137" s="53"/>
      <c r="B137" s="53"/>
      <c r="C137" s="53"/>
      <c r="D137" s="43">
        <f t="shared" si="3"/>
        <v>0</v>
      </c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x14ac:dyDescent="0.25">
      <c r="A138" s="53"/>
      <c r="B138" s="53"/>
      <c r="C138" s="53"/>
      <c r="D138" s="43">
        <f t="shared" si="3"/>
        <v>0</v>
      </c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x14ac:dyDescent="0.25">
      <c r="A139" s="53"/>
      <c r="B139" s="53"/>
      <c r="C139" s="53"/>
      <c r="D139" s="43">
        <f t="shared" si="3"/>
        <v>0</v>
      </c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x14ac:dyDescent="0.25">
      <c r="A140" s="53"/>
      <c r="B140" s="53"/>
      <c r="C140" s="53"/>
      <c r="D140" s="43">
        <f t="shared" si="3"/>
        <v>0</v>
      </c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x14ac:dyDescent="0.25">
      <c r="A141" s="53"/>
      <c r="B141" s="53"/>
      <c r="C141" s="53"/>
      <c r="D141" s="43">
        <f t="shared" si="3"/>
        <v>0</v>
      </c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x14ac:dyDescent="0.25">
      <c r="A142" s="53"/>
      <c r="B142" s="53"/>
      <c r="C142" s="53"/>
      <c r="D142" s="43">
        <f t="shared" si="3"/>
        <v>0</v>
      </c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x14ac:dyDescent="0.25">
      <c r="A143" s="53"/>
      <c r="B143" s="53"/>
      <c r="C143" s="53"/>
      <c r="D143" s="43">
        <f t="shared" si="3"/>
        <v>0</v>
      </c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x14ac:dyDescent="0.25">
      <c r="A144" s="53"/>
      <c r="B144" s="53"/>
      <c r="C144" s="53"/>
      <c r="D144" s="43">
        <f t="shared" si="3"/>
        <v>0</v>
      </c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x14ac:dyDescent="0.25">
      <c r="A145" s="53"/>
      <c r="B145" s="53"/>
      <c r="C145" s="53"/>
      <c r="D145" s="43">
        <f t="shared" si="3"/>
        <v>0</v>
      </c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x14ac:dyDescent="0.25">
      <c r="A146" s="53"/>
      <c r="B146" s="53"/>
      <c r="C146" s="53"/>
      <c r="D146" s="43">
        <f t="shared" si="3"/>
        <v>0</v>
      </c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x14ac:dyDescent="0.25">
      <c r="A147" s="53"/>
      <c r="B147" s="53"/>
      <c r="C147" s="53"/>
      <c r="D147" s="43">
        <f t="shared" si="3"/>
        <v>0</v>
      </c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x14ac:dyDescent="0.25">
      <c r="A148" s="53"/>
      <c r="B148" s="53"/>
      <c r="C148" s="53"/>
      <c r="D148" s="43">
        <f t="shared" si="3"/>
        <v>0</v>
      </c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x14ac:dyDescent="0.25">
      <c r="A149" s="53"/>
      <c r="B149" s="53"/>
      <c r="C149" s="53"/>
      <c r="D149" s="43">
        <f t="shared" si="3"/>
        <v>0</v>
      </c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x14ac:dyDescent="0.25">
      <c r="A150" s="53"/>
      <c r="B150" s="53"/>
      <c r="C150" s="53"/>
      <c r="D150" s="43">
        <f t="shared" si="3"/>
        <v>0</v>
      </c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x14ac:dyDescent="0.25">
      <c r="A151" s="53"/>
      <c r="B151" s="53"/>
      <c r="C151" s="53"/>
      <c r="D151" s="43">
        <f t="shared" si="3"/>
        <v>0</v>
      </c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x14ac:dyDescent="0.25">
      <c r="A152" s="53"/>
      <c r="B152" s="53"/>
      <c r="C152" s="53"/>
      <c r="D152" s="43">
        <f t="shared" si="3"/>
        <v>0</v>
      </c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x14ac:dyDescent="0.25">
      <c r="A153" s="53"/>
      <c r="B153" s="53"/>
      <c r="C153" s="53"/>
      <c r="D153" s="43">
        <f t="shared" si="3"/>
        <v>0</v>
      </c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x14ac:dyDescent="0.25">
      <c r="A154" s="53"/>
      <c r="B154" s="53"/>
      <c r="C154" s="53"/>
      <c r="D154" s="43">
        <f t="shared" si="3"/>
        <v>0</v>
      </c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x14ac:dyDescent="0.25">
      <c r="A155" s="53"/>
      <c r="B155" s="53"/>
      <c r="C155" s="53"/>
      <c r="D155" s="43">
        <f t="shared" si="3"/>
        <v>0</v>
      </c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x14ac:dyDescent="0.25">
      <c r="A156" s="53"/>
      <c r="B156" s="53"/>
      <c r="C156" s="53"/>
      <c r="D156" s="43">
        <f t="shared" si="3"/>
        <v>0</v>
      </c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x14ac:dyDescent="0.25">
      <c r="A157" s="53"/>
      <c r="B157" s="53"/>
      <c r="C157" s="53"/>
      <c r="D157" s="43">
        <f t="shared" si="3"/>
        <v>0</v>
      </c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x14ac:dyDescent="0.25">
      <c r="A158" s="53"/>
      <c r="B158" s="53"/>
      <c r="C158" s="53"/>
      <c r="D158" s="43">
        <f t="shared" si="3"/>
        <v>0</v>
      </c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x14ac:dyDescent="0.25">
      <c r="A159" s="53"/>
      <c r="B159" s="53"/>
      <c r="C159" s="53"/>
      <c r="D159" s="43">
        <f t="shared" si="3"/>
        <v>0</v>
      </c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x14ac:dyDescent="0.25">
      <c r="A160" s="53"/>
      <c r="B160" s="53"/>
      <c r="C160" s="53"/>
      <c r="D160" s="43">
        <f t="shared" ref="D160:D223" si="4">SUM(D152:D159)</f>
        <v>0</v>
      </c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x14ac:dyDescent="0.25">
      <c r="A161" s="53"/>
      <c r="B161" s="53"/>
      <c r="C161" s="53"/>
      <c r="D161" s="43">
        <f t="shared" si="4"/>
        <v>0</v>
      </c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x14ac:dyDescent="0.25">
      <c r="A162" s="53"/>
      <c r="B162" s="53"/>
      <c r="C162" s="53"/>
      <c r="D162" s="43">
        <f t="shared" si="4"/>
        <v>0</v>
      </c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x14ac:dyDescent="0.25">
      <c r="A163" s="53"/>
      <c r="B163" s="53"/>
      <c r="C163" s="53"/>
      <c r="D163" s="43">
        <f t="shared" si="4"/>
        <v>0</v>
      </c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x14ac:dyDescent="0.25">
      <c r="A164" s="53"/>
      <c r="B164" s="53"/>
      <c r="C164" s="53"/>
      <c r="D164" s="43">
        <f t="shared" si="4"/>
        <v>0</v>
      </c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x14ac:dyDescent="0.25">
      <c r="A165" s="53"/>
      <c r="B165" s="53"/>
      <c r="C165" s="53"/>
      <c r="D165" s="43">
        <f t="shared" si="4"/>
        <v>0</v>
      </c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x14ac:dyDescent="0.25">
      <c r="A166" s="53"/>
      <c r="B166" s="53"/>
      <c r="C166" s="53"/>
      <c r="D166" s="43">
        <f t="shared" si="4"/>
        <v>0</v>
      </c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x14ac:dyDescent="0.25">
      <c r="A167" s="53"/>
      <c r="B167" s="53"/>
      <c r="C167" s="53"/>
      <c r="D167" s="43">
        <f t="shared" si="4"/>
        <v>0</v>
      </c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x14ac:dyDescent="0.25">
      <c r="A168" s="53"/>
      <c r="B168" s="53"/>
      <c r="C168" s="53"/>
      <c r="D168" s="43">
        <f t="shared" si="4"/>
        <v>0</v>
      </c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x14ac:dyDescent="0.25">
      <c r="A169" s="53"/>
      <c r="B169" s="53"/>
      <c r="C169" s="53"/>
      <c r="D169" s="43">
        <f t="shared" si="4"/>
        <v>0</v>
      </c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x14ac:dyDescent="0.25">
      <c r="A170" s="53"/>
      <c r="B170" s="53"/>
      <c r="C170" s="53"/>
      <c r="D170" s="43">
        <f t="shared" si="4"/>
        <v>0</v>
      </c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x14ac:dyDescent="0.25">
      <c r="A171" s="53"/>
      <c r="B171" s="53"/>
      <c r="C171" s="53"/>
      <c r="D171" s="43">
        <f t="shared" si="4"/>
        <v>0</v>
      </c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x14ac:dyDescent="0.25">
      <c r="A172" s="53"/>
      <c r="B172" s="53"/>
      <c r="C172" s="53"/>
      <c r="D172" s="43">
        <f t="shared" si="4"/>
        <v>0</v>
      </c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x14ac:dyDescent="0.25">
      <c r="A173" s="53"/>
      <c r="B173" s="53"/>
      <c r="C173" s="53"/>
      <c r="D173" s="43">
        <f t="shared" si="4"/>
        <v>0</v>
      </c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x14ac:dyDescent="0.25">
      <c r="A174" s="53"/>
      <c r="B174" s="53"/>
      <c r="C174" s="53"/>
      <c r="D174" s="43">
        <f t="shared" si="4"/>
        <v>0</v>
      </c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x14ac:dyDescent="0.25">
      <c r="A175" s="53"/>
      <c r="B175" s="53"/>
      <c r="C175" s="53"/>
      <c r="D175" s="43">
        <f t="shared" si="4"/>
        <v>0</v>
      </c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x14ac:dyDescent="0.25">
      <c r="A176" s="53"/>
      <c r="B176" s="53"/>
      <c r="C176" s="53"/>
      <c r="D176" s="43">
        <f t="shared" si="4"/>
        <v>0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x14ac:dyDescent="0.25">
      <c r="A177" s="53"/>
      <c r="B177" s="53"/>
      <c r="C177" s="53"/>
      <c r="D177" s="43">
        <f t="shared" si="4"/>
        <v>0</v>
      </c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x14ac:dyDescent="0.25">
      <c r="A178" s="53"/>
      <c r="B178" s="53"/>
      <c r="C178" s="53"/>
      <c r="D178" s="43">
        <f t="shared" si="4"/>
        <v>0</v>
      </c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x14ac:dyDescent="0.25">
      <c r="A179" s="53"/>
      <c r="B179" s="53"/>
      <c r="C179" s="53"/>
      <c r="D179" s="43">
        <f t="shared" si="4"/>
        <v>0</v>
      </c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x14ac:dyDescent="0.25">
      <c r="A180" s="53"/>
      <c r="B180" s="53"/>
      <c r="C180" s="53"/>
      <c r="D180" s="43">
        <f t="shared" si="4"/>
        <v>0</v>
      </c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x14ac:dyDescent="0.25">
      <c r="A181" s="53"/>
      <c r="B181" s="53"/>
      <c r="C181" s="53"/>
      <c r="D181" s="43">
        <f t="shared" si="4"/>
        <v>0</v>
      </c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x14ac:dyDescent="0.25">
      <c r="A182" s="53"/>
      <c r="B182" s="53"/>
      <c r="C182" s="53"/>
      <c r="D182" s="43">
        <f t="shared" si="4"/>
        <v>0</v>
      </c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x14ac:dyDescent="0.25">
      <c r="A183" s="53"/>
      <c r="B183" s="53"/>
      <c r="C183" s="53"/>
      <c r="D183" s="43">
        <f t="shared" si="4"/>
        <v>0</v>
      </c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x14ac:dyDescent="0.25">
      <c r="A184" s="53"/>
      <c r="B184" s="53"/>
      <c r="C184" s="53"/>
      <c r="D184" s="43">
        <f t="shared" si="4"/>
        <v>0</v>
      </c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x14ac:dyDescent="0.25">
      <c r="A185" s="53"/>
      <c r="B185" s="53"/>
      <c r="C185" s="53"/>
      <c r="D185" s="43">
        <f t="shared" si="4"/>
        <v>0</v>
      </c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x14ac:dyDescent="0.25">
      <c r="A186" s="53"/>
      <c r="B186" s="53"/>
      <c r="C186" s="53"/>
      <c r="D186" s="43">
        <f t="shared" si="4"/>
        <v>0</v>
      </c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x14ac:dyDescent="0.25">
      <c r="A187" s="53"/>
      <c r="B187" s="53"/>
      <c r="C187" s="53"/>
      <c r="D187" s="43">
        <f t="shared" si="4"/>
        <v>0</v>
      </c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x14ac:dyDescent="0.25">
      <c r="A188" s="53"/>
      <c r="B188" s="53"/>
      <c r="C188" s="53"/>
      <c r="D188" s="43">
        <f t="shared" si="4"/>
        <v>0</v>
      </c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x14ac:dyDescent="0.25">
      <c r="A189" s="53"/>
      <c r="B189" s="53"/>
      <c r="C189" s="53"/>
      <c r="D189" s="43">
        <f t="shared" si="4"/>
        <v>0</v>
      </c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x14ac:dyDescent="0.25">
      <c r="A190" s="53"/>
      <c r="B190" s="53"/>
      <c r="C190" s="53"/>
      <c r="D190" s="43">
        <f t="shared" si="4"/>
        <v>0</v>
      </c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x14ac:dyDescent="0.25">
      <c r="A191" s="53"/>
      <c r="B191" s="53"/>
      <c r="C191" s="53"/>
      <c r="D191" s="43">
        <f t="shared" si="4"/>
        <v>0</v>
      </c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x14ac:dyDescent="0.25">
      <c r="A192" s="53"/>
      <c r="B192" s="53"/>
      <c r="C192" s="53"/>
      <c r="D192" s="43">
        <f t="shared" si="4"/>
        <v>0</v>
      </c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x14ac:dyDescent="0.25">
      <c r="A193" s="53"/>
      <c r="B193" s="53"/>
      <c r="C193" s="53"/>
      <c r="D193" s="43">
        <f t="shared" si="4"/>
        <v>0</v>
      </c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x14ac:dyDescent="0.25">
      <c r="A194" s="53"/>
      <c r="B194" s="53"/>
      <c r="C194" s="53"/>
      <c r="D194" s="43">
        <f t="shared" si="4"/>
        <v>0</v>
      </c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x14ac:dyDescent="0.25">
      <c r="A195" s="53"/>
      <c r="B195" s="53"/>
      <c r="C195" s="53"/>
      <c r="D195" s="43">
        <f t="shared" si="4"/>
        <v>0</v>
      </c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x14ac:dyDescent="0.25">
      <c r="A196" s="53"/>
      <c r="B196" s="53"/>
      <c r="C196" s="53"/>
      <c r="D196" s="43">
        <f t="shared" si="4"/>
        <v>0</v>
      </c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x14ac:dyDescent="0.25">
      <c r="A197" s="53"/>
      <c r="B197" s="53"/>
      <c r="C197" s="53"/>
      <c r="D197" s="43">
        <f t="shared" si="4"/>
        <v>0</v>
      </c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x14ac:dyDescent="0.25">
      <c r="A198" s="53"/>
      <c r="B198" s="53"/>
      <c r="C198" s="53"/>
      <c r="D198" s="43">
        <f t="shared" si="4"/>
        <v>0</v>
      </c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x14ac:dyDescent="0.25">
      <c r="A199" s="53"/>
      <c r="B199" s="53"/>
      <c r="C199" s="53"/>
      <c r="D199" s="43">
        <f t="shared" si="4"/>
        <v>0</v>
      </c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x14ac:dyDescent="0.25">
      <c r="A200" s="53"/>
      <c r="B200" s="53"/>
      <c r="C200" s="53"/>
      <c r="D200" s="43">
        <f t="shared" si="4"/>
        <v>0</v>
      </c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x14ac:dyDescent="0.25">
      <c r="A201" s="53"/>
      <c r="B201" s="53"/>
      <c r="C201" s="53"/>
      <c r="D201" s="43">
        <f t="shared" si="4"/>
        <v>0</v>
      </c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x14ac:dyDescent="0.25">
      <c r="A202" s="53"/>
      <c r="B202" s="53"/>
      <c r="C202" s="53"/>
      <c r="D202" s="43">
        <f t="shared" si="4"/>
        <v>0</v>
      </c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x14ac:dyDescent="0.25">
      <c r="A203" s="53"/>
      <c r="B203" s="53"/>
      <c r="C203" s="53"/>
      <c r="D203" s="43">
        <f t="shared" si="4"/>
        <v>0</v>
      </c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x14ac:dyDescent="0.25">
      <c r="A204" s="53"/>
      <c r="B204" s="53"/>
      <c r="C204" s="53"/>
      <c r="D204" s="43">
        <f t="shared" si="4"/>
        <v>0</v>
      </c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x14ac:dyDescent="0.25">
      <c r="A205" s="53"/>
      <c r="B205" s="53"/>
      <c r="C205" s="53"/>
      <c r="D205" s="43">
        <f t="shared" si="4"/>
        <v>0</v>
      </c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x14ac:dyDescent="0.25">
      <c r="A206" s="53"/>
      <c r="B206" s="53"/>
      <c r="C206" s="53"/>
      <c r="D206" s="43">
        <f t="shared" si="4"/>
        <v>0</v>
      </c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x14ac:dyDescent="0.25">
      <c r="A207" s="53"/>
      <c r="B207" s="53"/>
      <c r="C207" s="53"/>
      <c r="D207" s="43">
        <f t="shared" si="4"/>
        <v>0</v>
      </c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x14ac:dyDescent="0.25">
      <c r="A208" s="53"/>
      <c r="B208" s="53"/>
      <c r="C208" s="53"/>
      <c r="D208" s="43">
        <f t="shared" si="4"/>
        <v>0</v>
      </c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x14ac:dyDescent="0.25">
      <c r="A209" s="53"/>
      <c r="B209" s="53"/>
      <c r="C209" s="53"/>
      <c r="D209" s="43">
        <f t="shared" si="4"/>
        <v>0</v>
      </c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x14ac:dyDescent="0.25">
      <c r="A210" s="53"/>
      <c r="B210" s="53"/>
      <c r="C210" s="53"/>
      <c r="D210" s="43">
        <f t="shared" si="4"/>
        <v>0</v>
      </c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x14ac:dyDescent="0.25">
      <c r="A211" s="53"/>
      <c r="B211" s="53"/>
      <c r="C211" s="53"/>
      <c r="D211" s="43">
        <f t="shared" si="4"/>
        <v>0</v>
      </c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x14ac:dyDescent="0.25">
      <c r="A212" s="53"/>
      <c r="B212" s="53"/>
      <c r="C212" s="53"/>
      <c r="D212" s="43">
        <f t="shared" si="4"/>
        <v>0</v>
      </c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x14ac:dyDescent="0.25">
      <c r="A213" s="53"/>
      <c r="B213" s="53"/>
      <c r="C213" s="53"/>
      <c r="D213" s="43">
        <f t="shared" si="4"/>
        <v>0</v>
      </c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x14ac:dyDescent="0.25">
      <c r="A214" s="53"/>
      <c r="B214" s="53"/>
      <c r="C214" s="53"/>
      <c r="D214" s="43">
        <f t="shared" si="4"/>
        <v>0</v>
      </c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x14ac:dyDescent="0.25">
      <c r="A215" s="53"/>
      <c r="B215" s="53"/>
      <c r="C215" s="53"/>
      <c r="D215" s="43">
        <f t="shared" si="4"/>
        <v>0</v>
      </c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x14ac:dyDescent="0.25">
      <c r="A216" s="53"/>
      <c r="B216" s="53"/>
      <c r="C216" s="53"/>
      <c r="D216" s="43">
        <f t="shared" si="4"/>
        <v>0</v>
      </c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x14ac:dyDescent="0.25">
      <c r="A217" s="53"/>
      <c r="B217" s="53"/>
      <c r="C217" s="53"/>
      <c r="D217" s="43">
        <f t="shared" si="4"/>
        <v>0</v>
      </c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x14ac:dyDescent="0.25">
      <c r="A218" s="53"/>
      <c r="B218" s="53"/>
      <c r="C218" s="53"/>
      <c r="D218" s="43">
        <f t="shared" si="4"/>
        <v>0</v>
      </c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x14ac:dyDescent="0.25">
      <c r="A219" s="53"/>
      <c r="B219" s="53"/>
      <c r="C219" s="53"/>
      <c r="D219" s="43">
        <f t="shared" si="4"/>
        <v>0</v>
      </c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x14ac:dyDescent="0.25">
      <c r="A220" s="53"/>
      <c r="B220" s="53"/>
      <c r="C220" s="53"/>
      <c r="D220" s="43">
        <f t="shared" si="4"/>
        <v>0</v>
      </c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x14ac:dyDescent="0.25">
      <c r="A221" s="53"/>
      <c r="B221" s="53"/>
      <c r="C221" s="53"/>
      <c r="D221" s="43">
        <f t="shared" si="4"/>
        <v>0</v>
      </c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x14ac:dyDescent="0.25">
      <c r="A222" s="53"/>
      <c r="B222" s="53"/>
      <c r="C222" s="53"/>
      <c r="D222" s="43">
        <f t="shared" si="4"/>
        <v>0</v>
      </c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x14ac:dyDescent="0.25">
      <c r="A223" s="53"/>
      <c r="B223" s="53"/>
      <c r="C223" s="53"/>
      <c r="D223" s="43">
        <f t="shared" si="4"/>
        <v>0</v>
      </c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x14ac:dyDescent="0.25">
      <c r="A224" s="53"/>
      <c r="B224" s="53"/>
      <c r="C224" s="53"/>
      <c r="D224" s="43">
        <f t="shared" ref="D224:D287" si="5">SUM(D216:D223)</f>
        <v>0</v>
      </c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x14ac:dyDescent="0.25">
      <c r="A225" s="53"/>
      <c r="B225" s="53"/>
      <c r="C225" s="53"/>
      <c r="D225" s="43">
        <f t="shared" si="5"/>
        <v>0</v>
      </c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x14ac:dyDescent="0.25">
      <c r="A226" s="53"/>
      <c r="B226" s="53"/>
      <c r="C226" s="53"/>
      <c r="D226" s="43">
        <f t="shared" si="5"/>
        <v>0</v>
      </c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x14ac:dyDescent="0.25">
      <c r="A227" s="53"/>
      <c r="B227" s="53"/>
      <c r="C227" s="53"/>
      <c r="D227" s="43">
        <f t="shared" si="5"/>
        <v>0</v>
      </c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x14ac:dyDescent="0.25">
      <c r="A228" s="53"/>
      <c r="B228" s="53"/>
      <c r="C228" s="53"/>
      <c r="D228" s="43">
        <f t="shared" si="5"/>
        <v>0</v>
      </c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x14ac:dyDescent="0.25">
      <c r="A229" s="53"/>
      <c r="B229" s="53"/>
      <c r="C229" s="53"/>
      <c r="D229" s="43">
        <f t="shared" si="5"/>
        <v>0</v>
      </c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x14ac:dyDescent="0.25">
      <c r="A230" s="53"/>
      <c r="B230" s="53"/>
      <c r="C230" s="53"/>
      <c r="D230" s="43">
        <f t="shared" si="5"/>
        <v>0</v>
      </c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x14ac:dyDescent="0.25">
      <c r="A231" s="53"/>
      <c r="B231" s="53"/>
      <c r="C231" s="53"/>
      <c r="D231" s="43">
        <f t="shared" si="5"/>
        <v>0</v>
      </c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x14ac:dyDescent="0.25">
      <c r="A232" s="53"/>
      <c r="B232" s="53"/>
      <c r="C232" s="53"/>
      <c r="D232" s="43">
        <f t="shared" si="5"/>
        <v>0</v>
      </c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x14ac:dyDescent="0.25">
      <c r="A233" s="53"/>
      <c r="B233" s="53"/>
      <c r="C233" s="53"/>
      <c r="D233" s="43">
        <f t="shared" si="5"/>
        <v>0</v>
      </c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x14ac:dyDescent="0.25">
      <c r="A234" s="53"/>
      <c r="B234" s="53"/>
      <c r="C234" s="53"/>
      <c r="D234" s="43">
        <f t="shared" si="5"/>
        <v>0</v>
      </c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x14ac:dyDescent="0.25">
      <c r="A235" s="53"/>
      <c r="B235" s="53"/>
      <c r="C235" s="53"/>
      <c r="D235" s="43">
        <f t="shared" si="5"/>
        <v>0</v>
      </c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x14ac:dyDescent="0.25">
      <c r="A236" s="53"/>
      <c r="B236" s="53"/>
      <c r="C236" s="53"/>
      <c r="D236" s="43">
        <f t="shared" si="5"/>
        <v>0</v>
      </c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x14ac:dyDescent="0.25">
      <c r="A237" s="53"/>
      <c r="B237" s="53"/>
      <c r="C237" s="53"/>
      <c r="D237" s="43">
        <f t="shared" si="5"/>
        <v>0</v>
      </c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x14ac:dyDescent="0.25">
      <c r="A238" s="53"/>
      <c r="B238" s="53"/>
      <c r="C238" s="53"/>
      <c r="D238" s="43">
        <f t="shared" si="5"/>
        <v>0</v>
      </c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x14ac:dyDescent="0.25">
      <c r="A239" s="53"/>
      <c r="B239" s="53"/>
      <c r="C239" s="53"/>
      <c r="D239" s="43">
        <f t="shared" si="5"/>
        <v>0</v>
      </c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x14ac:dyDescent="0.25">
      <c r="A240" s="53"/>
      <c r="B240" s="53"/>
      <c r="C240" s="53"/>
      <c r="D240" s="43">
        <f t="shared" si="5"/>
        <v>0</v>
      </c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x14ac:dyDescent="0.25">
      <c r="A241" s="53"/>
      <c r="B241" s="53"/>
      <c r="C241" s="53"/>
      <c r="D241" s="43">
        <f t="shared" si="5"/>
        <v>0</v>
      </c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x14ac:dyDescent="0.25">
      <c r="A242" s="53"/>
      <c r="B242" s="53"/>
      <c r="C242" s="53"/>
      <c r="D242" s="43">
        <f t="shared" si="5"/>
        <v>0</v>
      </c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x14ac:dyDescent="0.25">
      <c r="A243" s="53"/>
      <c r="B243" s="53"/>
      <c r="C243" s="53"/>
      <c r="D243" s="43">
        <f t="shared" si="5"/>
        <v>0</v>
      </c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x14ac:dyDescent="0.25">
      <c r="A244" s="53"/>
      <c r="B244" s="53"/>
      <c r="C244" s="53"/>
      <c r="D244" s="43">
        <f t="shared" si="5"/>
        <v>0</v>
      </c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x14ac:dyDescent="0.25">
      <c r="A245" s="53"/>
      <c r="B245" s="53"/>
      <c r="C245" s="53"/>
      <c r="D245" s="43">
        <f t="shared" si="5"/>
        <v>0</v>
      </c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x14ac:dyDescent="0.25">
      <c r="A246" s="53"/>
      <c r="B246" s="53"/>
      <c r="C246" s="53"/>
      <c r="D246" s="43">
        <f t="shared" si="5"/>
        <v>0</v>
      </c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x14ac:dyDescent="0.25">
      <c r="A247" s="53"/>
      <c r="B247" s="53"/>
      <c r="C247" s="53"/>
      <c r="D247" s="43">
        <f t="shared" si="5"/>
        <v>0</v>
      </c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x14ac:dyDescent="0.25">
      <c r="A248" s="53"/>
      <c r="B248" s="53"/>
      <c r="C248" s="53"/>
      <c r="D248" s="43">
        <f t="shared" si="5"/>
        <v>0</v>
      </c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x14ac:dyDescent="0.25">
      <c r="A249" s="53"/>
      <c r="B249" s="53"/>
      <c r="C249" s="53"/>
      <c r="D249" s="43">
        <f t="shared" si="5"/>
        <v>0</v>
      </c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x14ac:dyDescent="0.25">
      <c r="A250" s="53"/>
      <c r="B250" s="53"/>
      <c r="C250" s="53"/>
      <c r="D250" s="43">
        <f t="shared" si="5"/>
        <v>0</v>
      </c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x14ac:dyDescent="0.25">
      <c r="A251" s="53"/>
      <c r="B251" s="53"/>
      <c r="C251" s="53"/>
      <c r="D251" s="43">
        <f t="shared" si="5"/>
        <v>0</v>
      </c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x14ac:dyDescent="0.25">
      <c r="A252" s="53"/>
      <c r="B252" s="53"/>
      <c r="C252" s="53"/>
      <c r="D252" s="43">
        <f t="shared" si="5"/>
        <v>0</v>
      </c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x14ac:dyDescent="0.25">
      <c r="A253" s="53"/>
      <c r="B253" s="53"/>
      <c r="C253" s="53"/>
      <c r="D253" s="43">
        <f t="shared" si="5"/>
        <v>0</v>
      </c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x14ac:dyDescent="0.25">
      <c r="A254" s="53"/>
      <c r="B254" s="53"/>
      <c r="C254" s="53"/>
      <c r="D254" s="43">
        <f t="shared" si="5"/>
        <v>0</v>
      </c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x14ac:dyDescent="0.25">
      <c r="A255" s="53"/>
      <c r="B255" s="53"/>
      <c r="C255" s="53"/>
      <c r="D255" s="43">
        <f t="shared" si="5"/>
        <v>0</v>
      </c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x14ac:dyDescent="0.25">
      <c r="A256" s="53"/>
      <c r="B256" s="53"/>
      <c r="C256" s="53"/>
      <c r="D256" s="43">
        <f t="shared" si="5"/>
        <v>0</v>
      </c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x14ac:dyDescent="0.25">
      <c r="A257" s="53"/>
      <c r="B257" s="53"/>
      <c r="C257" s="53"/>
      <c r="D257" s="43">
        <f t="shared" si="5"/>
        <v>0</v>
      </c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x14ac:dyDescent="0.25">
      <c r="A258" s="53"/>
      <c r="B258" s="53"/>
      <c r="C258" s="53"/>
      <c r="D258" s="43">
        <f t="shared" si="5"/>
        <v>0</v>
      </c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x14ac:dyDescent="0.25">
      <c r="A259" s="53"/>
      <c r="B259" s="53"/>
      <c r="C259" s="53"/>
      <c r="D259" s="43">
        <f t="shared" si="5"/>
        <v>0</v>
      </c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x14ac:dyDescent="0.25">
      <c r="A260" s="53"/>
      <c r="B260" s="53"/>
      <c r="C260" s="53"/>
      <c r="D260" s="43">
        <f t="shared" si="5"/>
        <v>0</v>
      </c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x14ac:dyDescent="0.25">
      <c r="A261" s="53"/>
      <c r="B261" s="53"/>
      <c r="C261" s="53"/>
      <c r="D261" s="43">
        <f t="shared" si="5"/>
        <v>0</v>
      </c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x14ac:dyDescent="0.25">
      <c r="A262" s="53"/>
      <c r="B262" s="53"/>
      <c r="C262" s="53"/>
      <c r="D262" s="43">
        <f t="shared" si="5"/>
        <v>0</v>
      </c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x14ac:dyDescent="0.25">
      <c r="A263" s="53"/>
      <c r="B263" s="53"/>
      <c r="C263" s="53"/>
      <c r="D263" s="43">
        <f t="shared" si="5"/>
        <v>0</v>
      </c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x14ac:dyDescent="0.25">
      <c r="A264" s="53"/>
      <c r="B264" s="53"/>
      <c r="C264" s="53"/>
      <c r="D264" s="43">
        <f t="shared" si="5"/>
        <v>0</v>
      </c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x14ac:dyDescent="0.25">
      <c r="A265" s="53"/>
      <c r="B265" s="53"/>
      <c r="C265" s="53"/>
      <c r="D265" s="43">
        <f t="shared" si="5"/>
        <v>0</v>
      </c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x14ac:dyDescent="0.25">
      <c r="A266" s="53"/>
      <c r="B266" s="53"/>
      <c r="C266" s="53"/>
      <c r="D266" s="43">
        <f t="shared" si="5"/>
        <v>0</v>
      </c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x14ac:dyDescent="0.25">
      <c r="A267" s="53"/>
      <c r="B267" s="53"/>
      <c r="C267" s="53"/>
      <c r="D267" s="43">
        <f t="shared" si="5"/>
        <v>0</v>
      </c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x14ac:dyDescent="0.25">
      <c r="A268" s="53"/>
      <c r="B268" s="53"/>
      <c r="C268" s="53"/>
      <c r="D268" s="43">
        <f t="shared" si="5"/>
        <v>0</v>
      </c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x14ac:dyDescent="0.25">
      <c r="A269" s="53"/>
      <c r="B269" s="53"/>
      <c r="C269" s="53"/>
      <c r="D269" s="43">
        <f t="shared" si="5"/>
        <v>0</v>
      </c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x14ac:dyDescent="0.25">
      <c r="A270" s="53"/>
      <c r="B270" s="53"/>
      <c r="C270" s="53"/>
      <c r="D270" s="43">
        <f t="shared" si="5"/>
        <v>0</v>
      </c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x14ac:dyDescent="0.25">
      <c r="A271" s="53"/>
      <c r="B271" s="53"/>
      <c r="C271" s="53"/>
      <c r="D271" s="43">
        <f t="shared" si="5"/>
        <v>0</v>
      </c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x14ac:dyDescent="0.25">
      <c r="A272" s="53"/>
      <c r="B272" s="53"/>
      <c r="C272" s="53"/>
      <c r="D272" s="43">
        <f t="shared" si="5"/>
        <v>0</v>
      </c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x14ac:dyDescent="0.25">
      <c r="A273" s="53"/>
      <c r="B273" s="53"/>
      <c r="C273" s="53"/>
      <c r="D273" s="43">
        <f t="shared" si="5"/>
        <v>0</v>
      </c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x14ac:dyDescent="0.25">
      <c r="A274" s="53"/>
      <c r="B274" s="53"/>
      <c r="C274" s="53"/>
      <c r="D274" s="43">
        <f t="shared" si="5"/>
        <v>0</v>
      </c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x14ac:dyDescent="0.25">
      <c r="A275" s="53"/>
      <c r="B275" s="53"/>
      <c r="C275" s="53"/>
      <c r="D275" s="43">
        <f t="shared" si="5"/>
        <v>0</v>
      </c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x14ac:dyDescent="0.25">
      <c r="A276" s="53"/>
      <c r="B276" s="53"/>
      <c r="C276" s="53"/>
      <c r="D276" s="43">
        <f t="shared" si="5"/>
        <v>0</v>
      </c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x14ac:dyDescent="0.25">
      <c r="A277" s="53"/>
      <c r="B277" s="53"/>
      <c r="C277" s="53"/>
      <c r="D277" s="43">
        <f t="shared" si="5"/>
        <v>0</v>
      </c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x14ac:dyDescent="0.25">
      <c r="A278" s="53"/>
      <c r="B278" s="53"/>
      <c r="C278" s="53"/>
      <c r="D278" s="43">
        <f t="shared" si="5"/>
        <v>0</v>
      </c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x14ac:dyDescent="0.25">
      <c r="A279" s="53"/>
      <c r="B279" s="53"/>
      <c r="C279" s="53"/>
      <c r="D279" s="43">
        <f t="shared" si="5"/>
        <v>0</v>
      </c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x14ac:dyDescent="0.25">
      <c r="A280" s="53"/>
      <c r="B280" s="53"/>
      <c r="C280" s="53"/>
      <c r="D280" s="43">
        <f t="shared" si="5"/>
        <v>0</v>
      </c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x14ac:dyDescent="0.25">
      <c r="A281" s="53"/>
      <c r="B281" s="53"/>
      <c r="C281" s="53"/>
      <c r="D281" s="43">
        <f t="shared" si="5"/>
        <v>0</v>
      </c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x14ac:dyDescent="0.25">
      <c r="A282" s="53"/>
      <c r="B282" s="53"/>
      <c r="C282" s="53"/>
      <c r="D282" s="43">
        <f t="shared" si="5"/>
        <v>0</v>
      </c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x14ac:dyDescent="0.25">
      <c r="A283" s="53"/>
      <c r="B283" s="53"/>
      <c r="C283" s="53"/>
      <c r="D283" s="43">
        <f t="shared" si="5"/>
        <v>0</v>
      </c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x14ac:dyDescent="0.25">
      <c r="A284" s="53"/>
      <c r="B284" s="53"/>
      <c r="C284" s="53"/>
      <c r="D284" s="43">
        <f t="shared" si="5"/>
        <v>0</v>
      </c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x14ac:dyDescent="0.25">
      <c r="A285" s="53"/>
      <c r="B285" s="53"/>
      <c r="C285" s="53"/>
      <c r="D285" s="43">
        <f t="shared" si="5"/>
        <v>0</v>
      </c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x14ac:dyDescent="0.25">
      <c r="A286" s="53"/>
      <c r="B286" s="53"/>
      <c r="C286" s="53"/>
      <c r="D286" s="43">
        <f t="shared" si="5"/>
        <v>0</v>
      </c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x14ac:dyDescent="0.25">
      <c r="A287" s="53"/>
      <c r="B287" s="53"/>
      <c r="C287" s="53"/>
      <c r="D287" s="43">
        <f t="shared" si="5"/>
        <v>0</v>
      </c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x14ac:dyDescent="0.25">
      <c r="A288" s="53"/>
      <c r="B288" s="53"/>
      <c r="C288" s="53"/>
      <c r="D288" s="43">
        <f t="shared" ref="D288:D351" si="6">SUM(D280:D287)</f>
        <v>0</v>
      </c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x14ac:dyDescent="0.25">
      <c r="A289" s="53"/>
      <c r="B289" s="53"/>
      <c r="C289" s="53"/>
      <c r="D289" s="43">
        <f t="shared" si="6"/>
        <v>0</v>
      </c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x14ac:dyDescent="0.25">
      <c r="A290" s="53"/>
      <c r="B290" s="53"/>
      <c r="C290" s="53"/>
      <c r="D290" s="43">
        <f t="shared" si="6"/>
        <v>0</v>
      </c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x14ac:dyDescent="0.25">
      <c r="A291" s="53"/>
      <c r="B291" s="53"/>
      <c r="C291" s="53"/>
      <c r="D291" s="43">
        <f t="shared" si="6"/>
        <v>0</v>
      </c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x14ac:dyDescent="0.25">
      <c r="A292" s="53"/>
      <c r="B292" s="53"/>
      <c r="C292" s="53"/>
      <c r="D292" s="43">
        <f t="shared" si="6"/>
        <v>0</v>
      </c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x14ac:dyDescent="0.25">
      <c r="A293" s="53"/>
      <c r="B293" s="53"/>
      <c r="C293" s="53"/>
      <c r="D293" s="43">
        <f t="shared" si="6"/>
        <v>0</v>
      </c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x14ac:dyDescent="0.25">
      <c r="A294" s="53"/>
      <c r="B294" s="53"/>
      <c r="C294" s="53"/>
      <c r="D294" s="43">
        <f t="shared" si="6"/>
        <v>0</v>
      </c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x14ac:dyDescent="0.25">
      <c r="A295" s="53"/>
      <c r="B295" s="53"/>
      <c r="C295" s="53"/>
      <c r="D295" s="43">
        <f t="shared" si="6"/>
        <v>0</v>
      </c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x14ac:dyDescent="0.25">
      <c r="A296" s="53"/>
      <c r="B296" s="53"/>
      <c r="C296" s="53"/>
      <c r="D296" s="43">
        <f t="shared" si="6"/>
        <v>0</v>
      </c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x14ac:dyDescent="0.25">
      <c r="A297" s="53"/>
      <c r="B297" s="53"/>
      <c r="C297" s="53"/>
      <c r="D297" s="43">
        <f t="shared" si="6"/>
        <v>0</v>
      </c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x14ac:dyDescent="0.25">
      <c r="A298" s="53"/>
      <c r="B298" s="53"/>
      <c r="C298" s="53"/>
      <c r="D298" s="43">
        <f t="shared" si="6"/>
        <v>0</v>
      </c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x14ac:dyDescent="0.25">
      <c r="A299" s="53"/>
      <c r="B299" s="53"/>
      <c r="C299" s="53"/>
      <c r="D299" s="43">
        <f t="shared" si="6"/>
        <v>0</v>
      </c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x14ac:dyDescent="0.25">
      <c r="A300" s="53"/>
      <c r="B300" s="53"/>
      <c r="C300" s="53"/>
      <c r="D300" s="43">
        <f t="shared" si="6"/>
        <v>0</v>
      </c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x14ac:dyDescent="0.25">
      <c r="A301" s="53"/>
      <c r="B301" s="53"/>
      <c r="C301" s="53"/>
      <c r="D301" s="43">
        <f t="shared" si="6"/>
        <v>0</v>
      </c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x14ac:dyDescent="0.25">
      <c r="A302" s="53"/>
      <c r="B302" s="53"/>
      <c r="C302" s="53"/>
      <c r="D302" s="43">
        <f t="shared" si="6"/>
        <v>0</v>
      </c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x14ac:dyDescent="0.25">
      <c r="A303" s="53"/>
      <c r="B303" s="53"/>
      <c r="C303" s="53"/>
      <c r="D303" s="43">
        <f t="shared" si="6"/>
        <v>0</v>
      </c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x14ac:dyDescent="0.25">
      <c r="A304" s="53"/>
      <c r="B304" s="53"/>
      <c r="C304" s="53"/>
      <c r="D304" s="43">
        <f t="shared" si="6"/>
        <v>0</v>
      </c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x14ac:dyDescent="0.25">
      <c r="A305" s="53"/>
      <c r="B305" s="53"/>
      <c r="C305" s="53"/>
      <c r="D305" s="43">
        <f t="shared" si="6"/>
        <v>0</v>
      </c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x14ac:dyDescent="0.25">
      <c r="A306" s="53"/>
      <c r="B306" s="53"/>
      <c r="C306" s="53"/>
      <c r="D306" s="43">
        <f t="shared" si="6"/>
        <v>0</v>
      </c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x14ac:dyDescent="0.25">
      <c r="A307" s="53"/>
      <c r="B307" s="53"/>
      <c r="C307" s="53"/>
      <c r="D307" s="43">
        <f t="shared" si="6"/>
        <v>0</v>
      </c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x14ac:dyDescent="0.25">
      <c r="A308" s="53"/>
      <c r="B308" s="53"/>
      <c r="C308" s="53"/>
      <c r="D308" s="43">
        <f t="shared" si="6"/>
        <v>0</v>
      </c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x14ac:dyDescent="0.25">
      <c r="A309" s="53"/>
      <c r="B309" s="53"/>
      <c r="C309" s="53"/>
      <c r="D309" s="43">
        <f t="shared" si="6"/>
        <v>0</v>
      </c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x14ac:dyDescent="0.25">
      <c r="A310" s="53"/>
      <c r="B310" s="53"/>
      <c r="C310" s="53"/>
      <c r="D310" s="43">
        <f t="shared" si="6"/>
        <v>0</v>
      </c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x14ac:dyDescent="0.25">
      <c r="A311" s="53"/>
      <c r="B311" s="53"/>
      <c r="C311" s="53"/>
      <c r="D311" s="43">
        <f t="shared" si="6"/>
        <v>0</v>
      </c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x14ac:dyDescent="0.25">
      <c r="A312" s="53"/>
      <c r="B312" s="53"/>
      <c r="C312" s="53"/>
      <c r="D312" s="43">
        <f t="shared" si="6"/>
        <v>0</v>
      </c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x14ac:dyDescent="0.25">
      <c r="A313" s="53"/>
      <c r="B313" s="53"/>
      <c r="C313" s="53"/>
      <c r="D313" s="43">
        <f t="shared" si="6"/>
        <v>0</v>
      </c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x14ac:dyDescent="0.25">
      <c r="A314" s="53"/>
      <c r="B314" s="53"/>
      <c r="C314" s="53"/>
      <c r="D314" s="43">
        <f t="shared" si="6"/>
        <v>0</v>
      </c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x14ac:dyDescent="0.25">
      <c r="A315" s="53"/>
      <c r="B315" s="53"/>
      <c r="C315" s="53"/>
      <c r="D315" s="43">
        <f t="shared" si="6"/>
        <v>0</v>
      </c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x14ac:dyDescent="0.25">
      <c r="A316" s="53"/>
      <c r="B316" s="53"/>
      <c r="C316" s="53"/>
      <c r="D316" s="43">
        <f t="shared" si="6"/>
        <v>0</v>
      </c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x14ac:dyDescent="0.25">
      <c r="A317" s="53"/>
      <c r="B317" s="53"/>
      <c r="C317" s="53"/>
      <c r="D317" s="43">
        <f t="shared" si="6"/>
        <v>0</v>
      </c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x14ac:dyDescent="0.25">
      <c r="A318" s="53"/>
      <c r="B318" s="53"/>
      <c r="C318" s="53"/>
      <c r="D318" s="43">
        <f t="shared" si="6"/>
        <v>0</v>
      </c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x14ac:dyDescent="0.25">
      <c r="A319" s="53"/>
      <c r="B319" s="53"/>
      <c r="C319" s="53"/>
      <c r="D319" s="43">
        <f t="shared" si="6"/>
        <v>0</v>
      </c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x14ac:dyDescent="0.25">
      <c r="A320" s="53"/>
      <c r="B320" s="53"/>
      <c r="C320" s="53"/>
      <c r="D320" s="43">
        <f t="shared" si="6"/>
        <v>0</v>
      </c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x14ac:dyDescent="0.25">
      <c r="A321" s="53"/>
      <c r="B321" s="53"/>
      <c r="C321" s="53"/>
      <c r="D321" s="43">
        <f t="shared" si="6"/>
        <v>0</v>
      </c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x14ac:dyDescent="0.25">
      <c r="A322" s="53"/>
      <c r="B322" s="53"/>
      <c r="C322" s="53"/>
      <c r="D322" s="43">
        <f t="shared" si="6"/>
        <v>0</v>
      </c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x14ac:dyDescent="0.25">
      <c r="A323" s="53"/>
      <c r="B323" s="53"/>
      <c r="C323" s="53"/>
      <c r="D323" s="43">
        <f t="shared" si="6"/>
        <v>0</v>
      </c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x14ac:dyDescent="0.25">
      <c r="A324" s="53"/>
      <c r="B324" s="53"/>
      <c r="C324" s="53"/>
      <c r="D324" s="43">
        <f t="shared" si="6"/>
        <v>0</v>
      </c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x14ac:dyDescent="0.25">
      <c r="A325" s="53"/>
      <c r="B325" s="53"/>
      <c r="C325" s="53"/>
      <c r="D325" s="43">
        <f t="shared" si="6"/>
        <v>0</v>
      </c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x14ac:dyDescent="0.25">
      <c r="A326" s="53"/>
      <c r="B326" s="53"/>
      <c r="C326" s="53"/>
      <c r="D326" s="43">
        <f t="shared" si="6"/>
        <v>0</v>
      </c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x14ac:dyDescent="0.25">
      <c r="A327" s="53"/>
      <c r="B327" s="53"/>
      <c r="C327" s="53"/>
      <c r="D327" s="43">
        <f t="shared" si="6"/>
        <v>0</v>
      </c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x14ac:dyDescent="0.25">
      <c r="A328" s="53"/>
      <c r="B328" s="53"/>
      <c r="C328" s="53"/>
      <c r="D328" s="43">
        <f t="shared" si="6"/>
        <v>0</v>
      </c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x14ac:dyDescent="0.25">
      <c r="A329" s="53"/>
      <c r="B329" s="53"/>
      <c r="C329" s="53"/>
      <c r="D329" s="43">
        <f t="shared" si="6"/>
        <v>0</v>
      </c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x14ac:dyDescent="0.25">
      <c r="A330" s="53"/>
      <c r="B330" s="53"/>
      <c r="C330" s="53"/>
      <c r="D330" s="43">
        <f t="shared" si="6"/>
        <v>0</v>
      </c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x14ac:dyDescent="0.25">
      <c r="A331" s="53"/>
      <c r="B331" s="53"/>
      <c r="C331" s="53"/>
      <c r="D331" s="43">
        <f t="shared" si="6"/>
        <v>0</v>
      </c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x14ac:dyDescent="0.25">
      <c r="A332" s="53"/>
      <c r="B332" s="53"/>
      <c r="C332" s="53"/>
      <c r="D332" s="43">
        <f t="shared" si="6"/>
        <v>0</v>
      </c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x14ac:dyDescent="0.25">
      <c r="A333" s="53"/>
      <c r="B333" s="53"/>
      <c r="C333" s="53"/>
      <c r="D333" s="43">
        <f t="shared" si="6"/>
        <v>0</v>
      </c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x14ac:dyDescent="0.25">
      <c r="A334" s="53"/>
      <c r="B334" s="53"/>
      <c r="C334" s="53"/>
      <c r="D334" s="43">
        <f t="shared" si="6"/>
        <v>0</v>
      </c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x14ac:dyDescent="0.25">
      <c r="A335" s="53"/>
      <c r="B335" s="53"/>
      <c r="C335" s="53"/>
      <c r="D335" s="43">
        <f t="shared" si="6"/>
        <v>0</v>
      </c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x14ac:dyDescent="0.25">
      <c r="A336" s="53"/>
      <c r="B336" s="53"/>
      <c r="C336" s="53"/>
      <c r="D336" s="43">
        <f t="shared" si="6"/>
        <v>0</v>
      </c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x14ac:dyDescent="0.25">
      <c r="A337" s="53"/>
      <c r="B337" s="53"/>
      <c r="C337" s="53"/>
      <c r="D337" s="43">
        <f t="shared" si="6"/>
        <v>0</v>
      </c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x14ac:dyDescent="0.25">
      <c r="A338" s="53"/>
      <c r="B338" s="53"/>
      <c r="C338" s="53"/>
      <c r="D338" s="43">
        <f t="shared" si="6"/>
        <v>0</v>
      </c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x14ac:dyDescent="0.25">
      <c r="A339" s="53"/>
      <c r="B339" s="53"/>
      <c r="C339" s="53"/>
      <c r="D339" s="43">
        <f t="shared" si="6"/>
        <v>0</v>
      </c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x14ac:dyDescent="0.25">
      <c r="A340" s="53"/>
      <c r="B340" s="53"/>
      <c r="C340" s="53"/>
      <c r="D340" s="43">
        <f t="shared" si="6"/>
        <v>0</v>
      </c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x14ac:dyDescent="0.25">
      <c r="A341" s="53"/>
      <c r="B341" s="53"/>
      <c r="C341" s="53"/>
      <c r="D341" s="43">
        <f t="shared" si="6"/>
        <v>0</v>
      </c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x14ac:dyDescent="0.25">
      <c r="A342" s="53"/>
      <c r="B342" s="53"/>
      <c r="C342" s="53"/>
      <c r="D342" s="43">
        <f t="shared" si="6"/>
        <v>0</v>
      </c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x14ac:dyDescent="0.25">
      <c r="A343" s="53"/>
      <c r="B343" s="53"/>
      <c r="C343" s="53"/>
      <c r="D343" s="43">
        <f t="shared" si="6"/>
        <v>0</v>
      </c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x14ac:dyDescent="0.25">
      <c r="A344" s="53"/>
      <c r="B344" s="53"/>
      <c r="C344" s="53"/>
      <c r="D344" s="43">
        <f t="shared" si="6"/>
        <v>0</v>
      </c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x14ac:dyDescent="0.25">
      <c r="A345" s="53"/>
      <c r="B345" s="53"/>
      <c r="C345" s="53"/>
      <c r="D345" s="43">
        <f t="shared" si="6"/>
        <v>0</v>
      </c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x14ac:dyDescent="0.25">
      <c r="A346" s="53"/>
      <c r="B346" s="53"/>
      <c r="C346" s="53"/>
      <c r="D346" s="43">
        <f t="shared" si="6"/>
        <v>0</v>
      </c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x14ac:dyDescent="0.25">
      <c r="A347" s="53"/>
      <c r="B347" s="53"/>
      <c r="C347" s="53"/>
      <c r="D347" s="43">
        <f t="shared" si="6"/>
        <v>0</v>
      </c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x14ac:dyDescent="0.25">
      <c r="A348" s="53"/>
      <c r="B348" s="53"/>
      <c r="C348" s="53"/>
      <c r="D348" s="43">
        <f t="shared" si="6"/>
        <v>0</v>
      </c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x14ac:dyDescent="0.25">
      <c r="A349" s="53"/>
      <c r="B349" s="53"/>
      <c r="C349" s="53"/>
      <c r="D349" s="43">
        <f t="shared" si="6"/>
        <v>0</v>
      </c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x14ac:dyDescent="0.25">
      <c r="A350" s="53"/>
      <c r="B350" s="53"/>
      <c r="C350" s="53"/>
      <c r="D350" s="43">
        <f t="shared" si="6"/>
        <v>0</v>
      </c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x14ac:dyDescent="0.25">
      <c r="A351" s="53"/>
      <c r="B351" s="53"/>
      <c r="C351" s="53"/>
      <c r="D351" s="43">
        <f t="shared" si="6"/>
        <v>0</v>
      </c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x14ac:dyDescent="0.25">
      <c r="A352" s="53"/>
      <c r="B352" s="53"/>
      <c r="C352" s="53"/>
      <c r="D352" s="43">
        <f t="shared" ref="D352:D415" si="7">SUM(D344:D351)</f>
        <v>0</v>
      </c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x14ac:dyDescent="0.25">
      <c r="A353" s="53"/>
      <c r="B353" s="53"/>
      <c r="C353" s="53"/>
      <c r="D353" s="43">
        <f t="shared" si="7"/>
        <v>0</v>
      </c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x14ac:dyDescent="0.25">
      <c r="A354" s="53"/>
      <c r="B354" s="53"/>
      <c r="C354" s="53"/>
      <c r="D354" s="43">
        <f t="shared" si="7"/>
        <v>0</v>
      </c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x14ac:dyDescent="0.25">
      <c r="A355" s="53"/>
      <c r="B355" s="53"/>
      <c r="C355" s="53"/>
      <c r="D355" s="43">
        <f t="shared" si="7"/>
        <v>0</v>
      </c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x14ac:dyDescent="0.25">
      <c r="A356" s="53"/>
      <c r="B356" s="53"/>
      <c r="C356" s="53"/>
      <c r="D356" s="43">
        <f t="shared" si="7"/>
        <v>0</v>
      </c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x14ac:dyDescent="0.25">
      <c r="A357" s="53"/>
      <c r="B357" s="53"/>
      <c r="C357" s="53"/>
      <c r="D357" s="43">
        <f t="shared" si="7"/>
        <v>0</v>
      </c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x14ac:dyDescent="0.25">
      <c r="A358" s="53"/>
      <c r="B358" s="53"/>
      <c r="C358" s="53"/>
      <c r="D358" s="43">
        <f t="shared" si="7"/>
        <v>0</v>
      </c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x14ac:dyDescent="0.25">
      <c r="A359" s="53"/>
      <c r="B359" s="53"/>
      <c r="C359" s="53"/>
      <c r="D359" s="43">
        <f t="shared" si="7"/>
        <v>0</v>
      </c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x14ac:dyDescent="0.25">
      <c r="A360" s="53"/>
      <c r="B360" s="53"/>
      <c r="C360" s="53"/>
      <c r="D360" s="43">
        <f t="shared" si="7"/>
        <v>0</v>
      </c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x14ac:dyDescent="0.25">
      <c r="A361" s="53"/>
      <c r="B361" s="53"/>
      <c r="C361" s="53"/>
      <c r="D361" s="43">
        <f t="shared" si="7"/>
        <v>0</v>
      </c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x14ac:dyDescent="0.25">
      <c r="A362" s="53"/>
      <c r="B362" s="53"/>
      <c r="C362" s="53"/>
      <c r="D362" s="43">
        <f t="shared" si="7"/>
        <v>0</v>
      </c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x14ac:dyDescent="0.25">
      <c r="A363" s="53"/>
      <c r="B363" s="53"/>
      <c r="C363" s="53"/>
      <c r="D363" s="43">
        <f t="shared" si="7"/>
        <v>0</v>
      </c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x14ac:dyDescent="0.25">
      <c r="A364" s="53"/>
      <c r="B364" s="53"/>
      <c r="C364" s="53"/>
      <c r="D364" s="43">
        <f t="shared" si="7"/>
        <v>0</v>
      </c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x14ac:dyDescent="0.25">
      <c r="A365" s="53"/>
      <c r="B365" s="53"/>
      <c r="C365" s="53"/>
      <c r="D365" s="43">
        <f t="shared" si="7"/>
        <v>0</v>
      </c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x14ac:dyDescent="0.25">
      <c r="A366" s="53"/>
      <c r="B366" s="53"/>
      <c r="C366" s="53"/>
      <c r="D366" s="43">
        <f t="shared" si="7"/>
        <v>0</v>
      </c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x14ac:dyDescent="0.25">
      <c r="A367" s="53"/>
      <c r="B367" s="53"/>
      <c r="C367" s="53"/>
      <c r="D367" s="43">
        <f t="shared" si="7"/>
        <v>0</v>
      </c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x14ac:dyDescent="0.25">
      <c r="A368" s="53"/>
      <c r="B368" s="53"/>
      <c r="C368" s="53"/>
      <c r="D368" s="43">
        <f t="shared" si="7"/>
        <v>0</v>
      </c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x14ac:dyDescent="0.25">
      <c r="A369" s="53"/>
      <c r="B369" s="53"/>
      <c r="C369" s="53"/>
      <c r="D369" s="43">
        <f t="shared" si="7"/>
        <v>0</v>
      </c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x14ac:dyDescent="0.25">
      <c r="A370" s="53"/>
      <c r="B370" s="53"/>
      <c r="C370" s="53"/>
      <c r="D370" s="43">
        <f t="shared" si="7"/>
        <v>0</v>
      </c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x14ac:dyDescent="0.25">
      <c r="A371" s="53"/>
      <c r="B371" s="53"/>
      <c r="C371" s="53"/>
      <c r="D371" s="43">
        <f t="shared" si="7"/>
        <v>0</v>
      </c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x14ac:dyDescent="0.25">
      <c r="A372" s="53"/>
      <c r="B372" s="53"/>
      <c r="C372" s="53"/>
      <c r="D372" s="43">
        <f t="shared" si="7"/>
        <v>0</v>
      </c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x14ac:dyDescent="0.25">
      <c r="A373" s="53"/>
      <c r="B373" s="53"/>
      <c r="C373" s="53"/>
      <c r="D373" s="43">
        <f t="shared" si="7"/>
        <v>0</v>
      </c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x14ac:dyDescent="0.25">
      <c r="A374" s="53"/>
      <c r="B374" s="53"/>
      <c r="C374" s="53"/>
      <c r="D374" s="43">
        <f t="shared" si="7"/>
        <v>0</v>
      </c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x14ac:dyDescent="0.25">
      <c r="A375" s="53"/>
      <c r="B375" s="53"/>
      <c r="C375" s="53"/>
      <c r="D375" s="43">
        <f t="shared" si="7"/>
        <v>0</v>
      </c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x14ac:dyDescent="0.25">
      <c r="A376" s="53"/>
      <c r="B376" s="53"/>
      <c r="C376" s="53"/>
      <c r="D376" s="43">
        <f t="shared" si="7"/>
        <v>0</v>
      </c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x14ac:dyDescent="0.25">
      <c r="A377" s="53"/>
      <c r="B377" s="53"/>
      <c r="C377" s="53"/>
      <c r="D377" s="43">
        <f t="shared" si="7"/>
        <v>0</v>
      </c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x14ac:dyDescent="0.25">
      <c r="A378" s="53"/>
      <c r="B378" s="53"/>
      <c r="C378" s="53"/>
      <c r="D378" s="43">
        <f t="shared" si="7"/>
        <v>0</v>
      </c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x14ac:dyDescent="0.25">
      <c r="A379" s="53"/>
      <c r="B379" s="53"/>
      <c r="C379" s="53"/>
      <c r="D379" s="43">
        <f t="shared" si="7"/>
        <v>0</v>
      </c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x14ac:dyDescent="0.25">
      <c r="A380" s="53"/>
      <c r="B380" s="53"/>
      <c r="C380" s="53"/>
      <c r="D380" s="43">
        <f t="shared" si="7"/>
        <v>0</v>
      </c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x14ac:dyDescent="0.25">
      <c r="A381" s="53"/>
      <c r="B381" s="53"/>
      <c r="C381" s="53"/>
      <c r="D381" s="43">
        <f t="shared" si="7"/>
        <v>0</v>
      </c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x14ac:dyDescent="0.25">
      <c r="A382" s="53"/>
      <c r="B382" s="53"/>
      <c r="C382" s="53"/>
      <c r="D382" s="43">
        <f t="shared" si="7"/>
        <v>0</v>
      </c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x14ac:dyDescent="0.25">
      <c r="A383" s="53"/>
      <c r="B383" s="53"/>
      <c r="C383" s="53"/>
      <c r="D383" s="43">
        <f t="shared" si="7"/>
        <v>0</v>
      </c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x14ac:dyDescent="0.25">
      <c r="A384" s="53"/>
      <c r="B384" s="53"/>
      <c r="C384" s="53"/>
      <c r="D384" s="43">
        <f t="shared" si="7"/>
        <v>0</v>
      </c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x14ac:dyDescent="0.25">
      <c r="A385" s="53"/>
      <c r="B385" s="53"/>
      <c r="C385" s="53"/>
      <c r="D385" s="43">
        <f t="shared" si="7"/>
        <v>0</v>
      </c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x14ac:dyDescent="0.25">
      <c r="A386" s="53"/>
      <c r="B386" s="53"/>
      <c r="C386" s="53"/>
      <c r="D386" s="43">
        <f t="shared" si="7"/>
        <v>0</v>
      </c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x14ac:dyDescent="0.25">
      <c r="A387" s="53"/>
      <c r="B387" s="53"/>
      <c r="C387" s="53"/>
      <c r="D387" s="43">
        <f t="shared" si="7"/>
        <v>0</v>
      </c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x14ac:dyDescent="0.25">
      <c r="A388" s="53"/>
      <c r="B388" s="53"/>
      <c r="C388" s="53"/>
      <c r="D388" s="43">
        <f t="shared" si="7"/>
        <v>0</v>
      </c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x14ac:dyDescent="0.25">
      <c r="A389" s="53"/>
      <c r="B389" s="53"/>
      <c r="C389" s="53"/>
      <c r="D389" s="43">
        <f t="shared" si="7"/>
        <v>0</v>
      </c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x14ac:dyDescent="0.25">
      <c r="A390" s="53"/>
      <c r="B390" s="53"/>
      <c r="C390" s="53"/>
      <c r="D390" s="43">
        <f t="shared" si="7"/>
        <v>0</v>
      </c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x14ac:dyDescent="0.25">
      <c r="A391" s="53"/>
      <c r="B391" s="53"/>
      <c r="C391" s="53"/>
      <c r="D391" s="43">
        <f t="shared" si="7"/>
        <v>0</v>
      </c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x14ac:dyDescent="0.25">
      <c r="A392" s="53"/>
      <c r="B392" s="53"/>
      <c r="C392" s="53"/>
      <c r="D392" s="43">
        <f t="shared" si="7"/>
        <v>0</v>
      </c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x14ac:dyDescent="0.25">
      <c r="A393" s="53"/>
      <c r="B393" s="53"/>
      <c r="C393" s="53"/>
      <c r="D393" s="43">
        <f t="shared" si="7"/>
        <v>0</v>
      </c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x14ac:dyDescent="0.25">
      <c r="A394" s="53"/>
      <c r="B394" s="53"/>
      <c r="C394" s="53"/>
      <c r="D394" s="43">
        <f t="shared" si="7"/>
        <v>0</v>
      </c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x14ac:dyDescent="0.25">
      <c r="A395" s="53"/>
      <c r="B395" s="53"/>
      <c r="C395" s="53"/>
      <c r="D395" s="43">
        <f t="shared" si="7"/>
        <v>0</v>
      </c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x14ac:dyDescent="0.25">
      <c r="A396" s="53"/>
      <c r="B396" s="53"/>
      <c r="C396" s="53"/>
      <c r="D396" s="43">
        <f t="shared" si="7"/>
        <v>0</v>
      </c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x14ac:dyDescent="0.25">
      <c r="A397" s="53"/>
      <c r="B397" s="53"/>
      <c r="C397" s="53"/>
      <c r="D397" s="43">
        <f t="shared" si="7"/>
        <v>0</v>
      </c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x14ac:dyDescent="0.25">
      <c r="A398" s="53"/>
      <c r="B398" s="53"/>
      <c r="C398" s="53"/>
      <c r="D398" s="43">
        <f t="shared" si="7"/>
        <v>0</v>
      </c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x14ac:dyDescent="0.25">
      <c r="A399" s="53"/>
      <c r="B399" s="53"/>
      <c r="C399" s="53"/>
      <c r="D399" s="43">
        <f t="shared" si="7"/>
        <v>0</v>
      </c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x14ac:dyDescent="0.25">
      <c r="A400" s="53"/>
      <c r="B400" s="53"/>
      <c r="C400" s="53"/>
      <c r="D400" s="43">
        <f t="shared" si="7"/>
        <v>0</v>
      </c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x14ac:dyDescent="0.25">
      <c r="A401" s="53"/>
      <c r="B401" s="53"/>
      <c r="C401" s="53"/>
      <c r="D401" s="43">
        <f t="shared" si="7"/>
        <v>0</v>
      </c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x14ac:dyDescent="0.25">
      <c r="A402" s="53"/>
      <c r="B402" s="53"/>
      <c r="C402" s="53"/>
      <c r="D402" s="43">
        <f t="shared" si="7"/>
        <v>0</v>
      </c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x14ac:dyDescent="0.25">
      <c r="A403" s="53"/>
      <c r="B403" s="53"/>
      <c r="C403" s="53"/>
      <c r="D403" s="43">
        <f t="shared" si="7"/>
        <v>0</v>
      </c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x14ac:dyDescent="0.25">
      <c r="A404" s="53"/>
      <c r="B404" s="53"/>
      <c r="C404" s="53"/>
      <c r="D404" s="43">
        <f t="shared" si="7"/>
        <v>0</v>
      </c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x14ac:dyDescent="0.25">
      <c r="A405" s="53"/>
      <c r="B405" s="53"/>
      <c r="C405" s="53"/>
      <c r="D405" s="43">
        <f t="shared" si="7"/>
        <v>0</v>
      </c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x14ac:dyDescent="0.25">
      <c r="A406" s="53"/>
      <c r="B406" s="53"/>
      <c r="C406" s="53"/>
      <c r="D406" s="43">
        <f t="shared" si="7"/>
        <v>0</v>
      </c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x14ac:dyDescent="0.25">
      <c r="A407" s="53"/>
      <c r="B407" s="53"/>
      <c r="C407" s="53"/>
      <c r="D407" s="43">
        <f t="shared" si="7"/>
        <v>0</v>
      </c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x14ac:dyDescent="0.25">
      <c r="A408" s="53"/>
      <c r="B408" s="53"/>
      <c r="C408" s="53"/>
      <c r="D408" s="43">
        <f t="shared" si="7"/>
        <v>0</v>
      </c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x14ac:dyDescent="0.25">
      <c r="A409" s="53"/>
      <c r="B409" s="53"/>
      <c r="C409" s="53"/>
      <c r="D409" s="43">
        <f t="shared" si="7"/>
        <v>0</v>
      </c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x14ac:dyDescent="0.25">
      <c r="A410" s="53"/>
      <c r="B410" s="53"/>
      <c r="C410" s="53"/>
      <c r="D410" s="43">
        <f t="shared" si="7"/>
        <v>0</v>
      </c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x14ac:dyDescent="0.25">
      <c r="A411" s="53"/>
      <c r="B411" s="53"/>
      <c r="C411" s="53"/>
      <c r="D411" s="43">
        <f t="shared" si="7"/>
        <v>0</v>
      </c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x14ac:dyDescent="0.25">
      <c r="A412" s="53"/>
      <c r="B412" s="53"/>
      <c r="C412" s="53"/>
      <c r="D412" s="43">
        <f t="shared" si="7"/>
        <v>0</v>
      </c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x14ac:dyDescent="0.25">
      <c r="A413" s="53"/>
      <c r="B413" s="53"/>
      <c r="C413" s="53"/>
      <c r="D413" s="43">
        <f t="shared" si="7"/>
        <v>0</v>
      </c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x14ac:dyDescent="0.25">
      <c r="A414" s="53"/>
      <c r="B414" s="53"/>
      <c r="C414" s="53"/>
      <c r="D414" s="43">
        <f t="shared" si="7"/>
        <v>0</v>
      </c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x14ac:dyDescent="0.25">
      <c r="A415" s="53"/>
      <c r="B415" s="53"/>
      <c r="C415" s="53"/>
      <c r="D415" s="43">
        <f t="shared" si="7"/>
        <v>0</v>
      </c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x14ac:dyDescent="0.25">
      <c r="A416" s="53"/>
      <c r="B416" s="53"/>
      <c r="C416" s="53"/>
      <c r="D416" s="43">
        <f t="shared" ref="D416:D479" si="8">SUM(D408:D415)</f>
        <v>0</v>
      </c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x14ac:dyDescent="0.25">
      <c r="A417" s="53"/>
      <c r="B417" s="53"/>
      <c r="C417" s="53"/>
      <c r="D417" s="43">
        <f t="shared" si="8"/>
        <v>0</v>
      </c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x14ac:dyDescent="0.25">
      <c r="A418" s="53"/>
      <c r="B418" s="53"/>
      <c r="C418" s="53"/>
      <c r="D418" s="43">
        <f t="shared" si="8"/>
        <v>0</v>
      </c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x14ac:dyDescent="0.25">
      <c r="A419" s="53"/>
      <c r="B419" s="53"/>
      <c r="C419" s="53"/>
      <c r="D419" s="43">
        <f t="shared" si="8"/>
        <v>0</v>
      </c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x14ac:dyDescent="0.25">
      <c r="A420" s="53"/>
      <c r="B420" s="53"/>
      <c r="C420" s="53"/>
      <c r="D420" s="43">
        <f t="shared" si="8"/>
        <v>0</v>
      </c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x14ac:dyDescent="0.25">
      <c r="A421" s="53"/>
      <c r="B421" s="53"/>
      <c r="C421" s="53"/>
      <c r="D421" s="43">
        <f t="shared" si="8"/>
        <v>0</v>
      </c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x14ac:dyDescent="0.25">
      <c r="A422" s="53"/>
      <c r="B422" s="53"/>
      <c r="C422" s="53"/>
      <c r="D422" s="43">
        <f t="shared" si="8"/>
        <v>0</v>
      </c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x14ac:dyDescent="0.25">
      <c r="A423" s="53"/>
      <c r="B423" s="53"/>
      <c r="C423" s="53"/>
      <c r="D423" s="43">
        <f t="shared" si="8"/>
        <v>0</v>
      </c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x14ac:dyDescent="0.25">
      <c r="A424" s="53"/>
      <c r="B424" s="53"/>
      <c r="C424" s="53"/>
      <c r="D424" s="43">
        <f t="shared" si="8"/>
        <v>0</v>
      </c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x14ac:dyDescent="0.25">
      <c r="A425" s="53"/>
      <c r="B425" s="53"/>
      <c r="C425" s="53"/>
      <c r="D425" s="43">
        <f t="shared" si="8"/>
        <v>0</v>
      </c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x14ac:dyDescent="0.25">
      <c r="A426" s="53"/>
      <c r="B426" s="53"/>
      <c r="C426" s="53"/>
      <c r="D426" s="43">
        <f t="shared" si="8"/>
        <v>0</v>
      </c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x14ac:dyDescent="0.25">
      <c r="A427" s="53"/>
      <c r="B427" s="53"/>
      <c r="C427" s="53"/>
      <c r="D427" s="43">
        <f t="shared" si="8"/>
        <v>0</v>
      </c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x14ac:dyDescent="0.25">
      <c r="A428" s="53"/>
      <c r="B428" s="53"/>
      <c r="C428" s="53"/>
      <c r="D428" s="43">
        <f t="shared" si="8"/>
        <v>0</v>
      </c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x14ac:dyDescent="0.25">
      <c r="A429" s="53"/>
      <c r="B429" s="53"/>
      <c r="C429" s="53"/>
      <c r="D429" s="43">
        <f t="shared" si="8"/>
        <v>0</v>
      </c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x14ac:dyDescent="0.25">
      <c r="A430" s="53"/>
      <c r="B430" s="53"/>
      <c r="C430" s="53"/>
      <c r="D430" s="43">
        <f t="shared" si="8"/>
        <v>0</v>
      </c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x14ac:dyDescent="0.25">
      <c r="A431" s="53"/>
      <c r="B431" s="53"/>
      <c r="C431" s="53"/>
      <c r="D431" s="43">
        <f t="shared" si="8"/>
        <v>0</v>
      </c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x14ac:dyDescent="0.25">
      <c r="A432" s="53"/>
      <c r="B432" s="53"/>
      <c r="C432" s="53"/>
      <c r="D432" s="43">
        <f t="shared" si="8"/>
        <v>0</v>
      </c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x14ac:dyDescent="0.25">
      <c r="A433" s="53"/>
      <c r="B433" s="53"/>
      <c r="C433" s="53"/>
      <c r="D433" s="43">
        <f t="shared" si="8"/>
        <v>0</v>
      </c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x14ac:dyDescent="0.25">
      <c r="A434" s="53"/>
      <c r="B434" s="53"/>
      <c r="C434" s="53"/>
      <c r="D434" s="43">
        <f t="shared" si="8"/>
        <v>0</v>
      </c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x14ac:dyDescent="0.25">
      <c r="A435" s="53"/>
      <c r="B435" s="53"/>
      <c r="C435" s="53"/>
      <c r="D435" s="43">
        <f t="shared" si="8"/>
        <v>0</v>
      </c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x14ac:dyDescent="0.25">
      <c r="A436" s="53"/>
      <c r="B436" s="53"/>
      <c r="C436" s="53"/>
      <c r="D436" s="43">
        <f t="shared" si="8"/>
        <v>0</v>
      </c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x14ac:dyDescent="0.25">
      <c r="A437" s="53"/>
      <c r="B437" s="53"/>
      <c r="C437" s="53"/>
      <c r="D437" s="43">
        <f t="shared" si="8"/>
        <v>0</v>
      </c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x14ac:dyDescent="0.25">
      <c r="A438" s="53"/>
      <c r="B438" s="53"/>
      <c r="C438" s="53"/>
      <c r="D438" s="43">
        <f t="shared" si="8"/>
        <v>0</v>
      </c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x14ac:dyDescent="0.25">
      <c r="A439" s="53"/>
      <c r="B439" s="53"/>
      <c r="C439" s="53"/>
      <c r="D439" s="43">
        <f t="shared" si="8"/>
        <v>0</v>
      </c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x14ac:dyDescent="0.25">
      <c r="A440" s="53"/>
      <c r="B440" s="53"/>
      <c r="C440" s="53"/>
      <c r="D440" s="43">
        <f t="shared" si="8"/>
        <v>0</v>
      </c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x14ac:dyDescent="0.25">
      <c r="A441" s="53"/>
      <c r="B441" s="53"/>
      <c r="C441" s="53"/>
      <c r="D441" s="43">
        <f t="shared" si="8"/>
        <v>0</v>
      </c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x14ac:dyDescent="0.25">
      <c r="A442" s="53"/>
      <c r="B442" s="53"/>
      <c r="C442" s="53"/>
      <c r="D442" s="43">
        <f t="shared" si="8"/>
        <v>0</v>
      </c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x14ac:dyDescent="0.25">
      <c r="A443" s="53"/>
      <c r="B443" s="53"/>
      <c r="C443" s="53"/>
      <c r="D443" s="43">
        <f t="shared" si="8"/>
        <v>0</v>
      </c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x14ac:dyDescent="0.25">
      <c r="A444" s="53"/>
      <c r="B444" s="53"/>
      <c r="C444" s="53"/>
      <c r="D444" s="43">
        <f t="shared" si="8"/>
        <v>0</v>
      </c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x14ac:dyDescent="0.25">
      <c r="A445" s="53"/>
      <c r="B445" s="53"/>
      <c r="C445" s="53"/>
      <c r="D445" s="43">
        <f t="shared" si="8"/>
        <v>0</v>
      </c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x14ac:dyDescent="0.25">
      <c r="A446" s="53"/>
      <c r="B446" s="53"/>
      <c r="C446" s="53"/>
      <c r="D446" s="43">
        <f t="shared" si="8"/>
        <v>0</v>
      </c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x14ac:dyDescent="0.25">
      <c r="A447" s="53"/>
      <c r="B447" s="53"/>
      <c r="C447" s="53"/>
      <c r="D447" s="43">
        <f t="shared" si="8"/>
        <v>0</v>
      </c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x14ac:dyDescent="0.25">
      <c r="A448" s="53"/>
      <c r="B448" s="53"/>
      <c r="C448" s="53"/>
      <c r="D448" s="43">
        <f t="shared" si="8"/>
        <v>0</v>
      </c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x14ac:dyDescent="0.25">
      <c r="A449" s="53"/>
      <c r="B449" s="53"/>
      <c r="C449" s="53"/>
      <c r="D449" s="43">
        <f t="shared" si="8"/>
        <v>0</v>
      </c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x14ac:dyDescent="0.25">
      <c r="A450" s="53"/>
      <c r="B450" s="53"/>
      <c r="C450" s="53"/>
      <c r="D450" s="43">
        <f t="shared" si="8"/>
        <v>0</v>
      </c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x14ac:dyDescent="0.25">
      <c r="A451" s="53"/>
      <c r="B451" s="53"/>
      <c r="C451" s="53"/>
      <c r="D451" s="43">
        <f t="shared" si="8"/>
        <v>0</v>
      </c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x14ac:dyDescent="0.25">
      <c r="A452" s="53"/>
      <c r="B452" s="53"/>
      <c r="C452" s="53"/>
      <c r="D452" s="43">
        <f t="shared" si="8"/>
        <v>0</v>
      </c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x14ac:dyDescent="0.25">
      <c r="A453" s="53"/>
      <c r="B453" s="53"/>
      <c r="C453" s="53"/>
      <c r="D453" s="43">
        <f t="shared" si="8"/>
        <v>0</v>
      </c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x14ac:dyDescent="0.25">
      <c r="A454" s="53"/>
      <c r="B454" s="53"/>
      <c r="C454" s="53"/>
      <c r="D454" s="43">
        <f t="shared" si="8"/>
        <v>0</v>
      </c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x14ac:dyDescent="0.25">
      <c r="A455" s="53"/>
      <c r="B455" s="53"/>
      <c r="C455" s="53"/>
      <c r="D455" s="43">
        <f t="shared" si="8"/>
        <v>0</v>
      </c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x14ac:dyDescent="0.25">
      <c r="A456" s="53"/>
      <c r="B456" s="53"/>
      <c r="C456" s="53"/>
      <c r="D456" s="43">
        <f t="shared" si="8"/>
        <v>0</v>
      </c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x14ac:dyDescent="0.25">
      <c r="A457" s="53"/>
      <c r="B457" s="53"/>
      <c r="C457" s="53"/>
      <c r="D457" s="43">
        <f t="shared" si="8"/>
        <v>0</v>
      </c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x14ac:dyDescent="0.25">
      <c r="A458" s="53"/>
      <c r="B458" s="53"/>
      <c r="C458" s="53"/>
      <c r="D458" s="43">
        <f t="shared" si="8"/>
        <v>0</v>
      </c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x14ac:dyDescent="0.25">
      <c r="A459" s="53"/>
      <c r="B459" s="53"/>
      <c r="C459" s="53"/>
      <c r="D459" s="43">
        <f t="shared" si="8"/>
        <v>0</v>
      </c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x14ac:dyDescent="0.25">
      <c r="A460" s="53"/>
      <c r="B460" s="53"/>
      <c r="C460" s="53"/>
      <c r="D460" s="43">
        <f t="shared" si="8"/>
        <v>0</v>
      </c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x14ac:dyDescent="0.25">
      <c r="A461" s="53"/>
      <c r="B461" s="53"/>
      <c r="C461" s="53"/>
      <c r="D461" s="43">
        <f t="shared" si="8"/>
        <v>0</v>
      </c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x14ac:dyDescent="0.25">
      <c r="A462" s="53"/>
      <c r="B462" s="53"/>
      <c r="C462" s="53"/>
      <c r="D462" s="43">
        <f t="shared" si="8"/>
        <v>0</v>
      </c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x14ac:dyDescent="0.25">
      <c r="A463" s="53"/>
      <c r="B463" s="53"/>
      <c r="C463" s="53"/>
      <c r="D463" s="43">
        <f t="shared" si="8"/>
        <v>0</v>
      </c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x14ac:dyDescent="0.25">
      <c r="A464" s="53"/>
      <c r="B464" s="53"/>
      <c r="C464" s="53"/>
      <c r="D464" s="43">
        <f t="shared" si="8"/>
        <v>0</v>
      </c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x14ac:dyDescent="0.25">
      <c r="A465" s="53"/>
      <c r="B465" s="53"/>
      <c r="C465" s="53"/>
      <c r="D465" s="43">
        <f t="shared" si="8"/>
        <v>0</v>
      </c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x14ac:dyDescent="0.25">
      <c r="A466" s="53"/>
      <c r="B466" s="53"/>
      <c r="C466" s="53"/>
      <c r="D466" s="43">
        <f t="shared" si="8"/>
        <v>0</v>
      </c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x14ac:dyDescent="0.25">
      <c r="A467" s="53"/>
      <c r="B467" s="53"/>
      <c r="C467" s="53"/>
      <c r="D467" s="43">
        <f t="shared" si="8"/>
        <v>0</v>
      </c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x14ac:dyDescent="0.25">
      <c r="A468" s="53"/>
      <c r="B468" s="53"/>
      <c r="C468" s="53"/>
      <c r="D468" s="43">
        <f t="shared" si="8"/>
        <v>0</v>
      </c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x14ac:dyDescent="0.25">
      <c r="A469" s="53"/>
      <c r="B469" s="53"/>
      <c r="C469" s="53"/>
      <c r="D469" s="43">
        <f t="shared" si="8"/>
        <v>0</v>
      </c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x14ac:dyDescent="0.25">
      <c r="A470" s="53"/>
      <c r="B470" s="53"/>
      <c r="C470" s="53"/>
      <c r="D470" s="43">
        <f t="shared" si="8"/>
        <v>0</v>
      </c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x14ac:dyDescent="0.25">
      <c r="A471" s="53"/>
      <c r="B471" s="53"/>
      <c r="C471" s="53"/>
      <c r="D471" s="43">
        <f t="shared" si="8"/>
        <v>0</v>
      </c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x14ac:dyDescent="0.25">
      <c r="A472" s="53"/>
      <c r="B472" s="53"/>
      <c r="C472" s="53"/>
      <c r="D472" s="43">
        <f t="shared" si="8"/>
        <v>0</v>
      </c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x14ac:dyDescent="0.25">
      <c r="A473" s="53"/>
      <c r="B473" s="53"/>
      <c r="C473" s="53"/>
      <c r="D473" s="43">
        <f t="shared" si="8"/>
        <v>0</v>
      </c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x14ac:dyDescent="0.25">
      <c r="A474" s="53"/>
      <c r="B474" s="53"/>
      <c r="C474" s="53"/>
      <c r="D474" s="43">
        <f t="shared" si="8"/>
        <v>0</v>
      </c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x14ac:dyDescent="0.25">
      <c r="A475" s="53"/>
      <c r="B475" s="53"/>
      <c r="C475" s="53"/>
      <c r="D475" s="43">
        <f t="shared" si="8"/>
        <v>0</v>
      </c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x14ac:dyDescent="0.25">
      <c r="A476" s="53"/>
      <c r="B476" s="53"/>
      <c r="C476" s="53"/>
      <c r="D476" s="43">
        <f t="shared" si="8"/>
        <v>0</v>
      </c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x14ac:dyDescent="0.25">
      <c r="A477" s="53"/>
      <c r="B477" s="53"/>
      <c r="C477" s="53"/>
      <c r="D477" s="43">
        <f t="shared" si="8"/>
        <v>0</v>
      </c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x14ac:dyDescent="0.25">
      <c r="A478" s="53"/>
      <c r="B478" s="53"/>
      <c r="C478" s="53"/>
      <c r="D478" s="43">
        <f t="shared" si="8"/>
        <v>0</v>
      </c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x14ac:dyDescent="0.25">
      <c r="A479" s="53"/>
      <c r="B479" s="53"/>
      <c r="C479" s="53"/>
      <c r="D479" s="43">
        <f t="shared" si="8"/>
        <v>0</v>
      </c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x14ac:dyDescent="0.25">
      <c r="A480" s="53"/>
      <c r="B480" s="53"/>
      <c r="C480" s="53"/>
      <c r="D480" s="43">
        <f t="shared" ref="D480:D543" si="9">SUM(D472:D479)</f>
        <v>0</v>
      </c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x14ac:dyDescent="0.25">
      <c r="A481" s="53"/>
      <c r="B481" s="53"/>
      <c r="C481" s="53"/>
      <c r="D481" s="43">
        <f t="shared" si="9"/>
        <v>0</v>
      </c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x14ac:dyDescent="0.25">
      <c r="A482" s="53"/>
      <c r="B482" s="53"/>
      <c r="C482" s="53"/>
      <c r="D482" s="43">
        <f t="shared" si="9"/>
        <v>0</v>
      </c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x14ac:dyDescent="0.25">
      <c r="A483" s="53"/>
      <c r="B483" s="53"/>
      <c r="C483" s="53"/>
      <c r="D483" s="43">
        <f t="shared" si="9"/>
        <v>0</v>
      </c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x14ac:dyDescent="0.25">
      <c r="A484" s="53"/>
      <c r="B484" s="53"/>
      <c r="C484" s="53"/>
      <c r="D484" s="43">
        <f t="shared" si="9"/>
        <v>0</v>
      </c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x14ac:dyDescent="0.25">
      <c r="A485" s="53"/>
      <c r="B485" s="53"/>
      <c r="C485" s="53"/>
      <c r="D485" s="43">
        <f t="shared" si="9"/>
        <v>0</v>
      </c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x14ac:dyDescent="0.25">
      <c r="A486" s="53"/>
      <c r="B486" s="53"/>
      <c r="C486" s="53"/>
      <c r="D486" s="43">
        <f t="shared" si="9"/>
        <v>0</v>
      </c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x14ac:dyDescent="0.25">
      <c r="A487" s="53"/>
      <c r="B487" s="53"/>
      <c r="C487" s="53"/>
      <c r="D487" s="43">
        <f t="shared" si="9"/>
        <v>0</v>
      </c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x14ac:dyDescent="0.25">
      <c r="A488" s="53"/>
      <c r="B488" s="53"/>
      <c r="C488" s="53"/>
      <c r="D488" s="43">
        <f t="shared" si="9"/>
        <v>0</v>
      </c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x14ac:dyDescent="0.25">
      <c r="A489" s="53"/>
      <c r="B489" s="53"/>
      <c r="C489" s="53"/>
      <c r="D489" s="43">
        <f t="shared" si="9"/>
        <v>0</v>
      </c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x14ac:dyDescent="0.25">
      <c r="A490" s="53"/>
      <c r="B490" s="53"/>
      <c r="C490" s="53"/>
      <c r="D490" s="43">
        <f t="shared" si="9"/>
        <v>0</v>
      </c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x14ac:dyDescent="0.25">
      <c r="A491" s="53"/>
      <c r="B491" s="53"/>
      <c r="C491" s="53"/>
      <c r="D491" s="43">
        <f t="shared" si="9"/>
        <v>0</v>
      </c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x14ac:dyDescent="0.25">
      <c r="A492" s="53"/>
      <c r="B492" s="53"/>
      <c r="C492" s="53"/>
      <c r="D492" s="43">
        <f t="shared" si="9"/>
        <v>0</v>
      </c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x14ac:dyDescent="0.25">
      <c r="A493" s="53"/>
      <c r="B493" s="53"/>
      <c r="C493" s="53"/>
      <c r="D493" s="43">
        <f t="shared" si="9"/>
        <v>0</v>
      </c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x14ac:dyDescent="0.25">
      <c r="A494" s="53"/>
      <c r="B494" s="53"/>
      <c r="C494" s="53"/>
      <c r="D494" s="43">
        <f t="shared" si="9"/>
        <v>0</v>
      </c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x14ac:dyDescent="0.25">
      <c r="A495" s="53"/>
      <c r="B495" s="53"/>
      <c r="C495" s="53"/>
      <c r="D495" s="43">
        <f t="shared" si="9"/>
        <v>0</v>
      </c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x14ac:dyDescent="0.25">
      <c r="A496" s="53"/>
      <c r="B496" s="53"/>
      <c r="C496" s="53"/>
      <c r="D496" s="43">
        <f t="shared" si="9"/>
        <v>0</v>
      </c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x14ac:dyDescent="0.25">
      <c r="A497" s="53"/>
      <c r="B497" s="53"/>
      <c r="C497" s="53"/>
      <c r="D497" s="43">
        <f t="shared" si="9"/>
        <v>0</v>
      </c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x14ac:dyDescent="0.25">
      <c r="A498" s="53"/>
      <c r="B498" s="53"/>
      <c r="C498" s="53"/>
      <c r="D498" s="43">
        <f t="shared" si="9"/>
        <v>0</v>
      </c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x14ac:dyDescent="0.25">
      <c r="A499" s="53"/>
      <c r="B499" s="53"/>
      <c r="C499" s="53"/>
      <c r="D499" s="43">
        <f t="shared" si="9"/>
        <v>0</v>
      </c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x14ac:dyDescent="0.25">
      <c r="A500" s="53"/>
      <c r="B500" s="53"/>
      <c r="C500" s="53"/>
      <c r="D500" s="43">
        <f t="shared" si="9"/>
        <v>0</v>
      </c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x14ac:dyDescent="0.25">
      <c r="A501" s="53"/>
      <c r="B501" s="53"/>
      <c r="C501" s="53"/>
      <c r="D501" s="43">
        <f t="shared" si="9"/>
        <v>0</v>
      </c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x14ac:dyDescent="0.25">
      <c r="A502" s="53"/>
      <c r="B502" s="53"/>
      <c r="C502" s="53"/>
      <c r="D502" s="43">
        <f t="shared" si="9"/>
        <v>0</v>
      </c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x14ac:dyDescent="0.25">
      <c r="A503" s="53"/>
      <c r="B503" s="53"/>
      <c r="C503" s="53"/>
      <c r="D503" s="43">
        <f t="shared" si="9"/>
        <v>0</v>
      </c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x14ac:dyDescent="0.25">
      <c r="A504" s="53"/>
      <c r="B504" s="53"/>
      <c r="C504" s="53"/>
      <c r="D504" s="43">
        <f t="shared" si="9"/>
        <v>0</v>
      </c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x14ac:dyDescent="0.25">
      <c r="A505" s="53"/>
      <c r="B505" s="53"/>
      <c r="C505" s="53"/>
      <c r="D505" s="43">
        <f t="shared" si="9"/>
        <v>0</v>
      </c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x14ac:dyDescent="0.25">
      <c r="A506" s="53"/>
      <c r="B506" s="53"/>
      <c r="C506" s="53"/>
      <c r="D506" s="43">
        <f t="shared" si="9"/>
        <v>0</v>
      </c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x14ac:dyDescent="0.25">
      <c r="A507" s="53"/>
      <c r="B507" s="53"/>
      <c r="C507" s="53"/>
      <c r="D507" s="43">
        <f t="shared" si="9"/>
        <v>0</v>
      </c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x14ac:dyDescent="0.25">
      <c r="A508" s="53"/>
      <c r="B508" s="53"/>
      <c r="C508" s="53"/>
      <c r="D508" s="43">
        <f t="shared" si="9"/>
        <v>0</v>
      </c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x14ac:dyDescent="0.25">
      <c r="A509" s="53"/>
      <c r="B509" s="53"/>
      <c r="C509" s="53"/>
      <c r="D509" s="43">
        <f t="shared" si="9"/>
        <v>0</v>
      </c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x14ac:dyDescent="0.25">
      <c r="A510" s="53"/>
      <c r="B510" s="53"/>
      <c r="C510" s="53"/>
      <c r="D510" s="43">
        <f t="shared" si="9"/>
        <v>0</v>
      </c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x14ac:dyDescent="0.25">
      <c r="A511" s="53"/>
      <c r="B511" s="53"/>
      <c r="C511" s="53"/>
      <c r="D511" s="43">
        <f t="shared" si="9"/>
        <v>0</v>
      </c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x14ac:dyDescent="0.25">
      <c r="A512" s="53"/>
      <c r="B512" s="53"/>
      <c r="C512" s="53"/>
      <c r="D512" s="43">
        <f t="shared" si="9"/>
        <v>0</v>
      </c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x14ac:dyDescent="0.25">
      <c r="A513" s="53"/>
      <c r="B513" s="53"/>
      <c r="C513" s="53"/>
      <c r="D513" s="43">
        <f t="shared" si="9"/>
        <v>0</v>
      </c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x14ac:dyDescent="0.25">
      <c r="A514" s="53"/>
      <c r="B514" s="53"/>
      <c r="C514" s="53"/>
      <c r="D514" s="43">
        <f t="shared" si="9"/>
        <v>0</v>
      </c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x14ac:dyDescent="0.25">
      <c r="A515" s="53"/>
      <c r="B515" s="53"/>
      <c r="C515" s="53"/>
      <c r="D515" s="43">
        <f t="shared" si="9"/>
        <v>0</v>
      </c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x14ac:dyDescent="0.25">
      <c r="A516" s="53"/>
      <c r="B516" s="53"/>
      <c r="C516" s="53"/>
      <c r="D516" s="43">
        <f t="shared" si="9"/>
        <v>0</v>
      </c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x14ac:dyDescent="0.25">
      <c r="A517" s="53"/>
      <c r="B517" s="53"/>
      <c r="C517" s="53"/>
      <c r="D517" s="43">
        <f t="shared" si="9"/>
        <v>0</v>
      </c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x14ac:dyDescent="0.25">
      <c r="A518" s="53"/>
      <c r="B518" s="53"/>
      <c r="C518" s="53"/>
      <c r="D518" s="43">
        <f t="shared" si="9"/>
        <v>0</v>
      </c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x14ac:dyDescent="0.25">
      <c r="A519" s="53"/>
      <c r="B519" s="53"/>
      <c r="C519" s="53"/>
      <c r="D519" s="43">
        <f t="shared" si="9"/>
        <v>0</v>
      </c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x14ac:dyDescent="0.25">
      <c r="A520" s="53"/>
      <c r="B520" s="53"/>
      <c r="C520" s="53"/>
      <c r="D520" s="43">
        <f t="shared" si="9"/>
        <v>0</v>
      </c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x14ac:dyDescent="0.25">
      <c r="A521" s="53"/>
      <c r="B521" s="53"/>
      <c r="C521" s="53"/>
      <c r="D521" s="43">
        <f t="shared" si="9"/>
        <v>0</v>
      </c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x14ac:dyDescent="0.25">
      <c r="A522" s="53"/>
      <c r="B522" s="53"/>
      <c r="C522" s="53"/>
      <c r="D522" s="43">
        <f t="shared" si="9"/>
        <v>0</v>
      </c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x14ac:dyDescent="0.25">
      <c r="A523" s="53"/>
      <c r="B523" s="53"/>
      <c r="C523" s="53"/>
      <c r="D523" s="43">
        <f t="shared" si="9"/>
        <v>0</v>
      </c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x14ac:dyDescent="0.25">
      <c r="A524" s="53"/>
      <c r="B524" s="53"/>
      <c r="C524" s="53"/>
      <c r="D524" s="43">
        <f t="shared" si="9"/>
        <v>0</v>
      </c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x14ac:dyDescent="0.25">
      <c r="A525" s="53"/>
      <c r="B525" s="53"/>
      <c r="C525" s="53"/>
      <c r="D525" s="43">
        <f t="shared" si="9"/>
        <v>0</v>
      </c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x14ac:dyDescent="0.25">
      <c r="A526" s="53"/>
      <c r="B526" s="53"/>
      <c r="C526" s="53"/>
      <c r="D526" s="43">
        <f t="shared" si="9"/>
        <v>0</v>
      </c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x14ac:dyDescent="0.25">
      <c r="A527" s="53"/>
      <c r="B527" s="53"/>
      <c r="C527" s="53"/>
      <c r="D527" s="43">
        <f t="shared" si="9"/>
        <v>0</v>
      </c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x14ac:dyDescent="0.25">
      <c r="A528" s="53"/>
      <c r="B528" s="53"/>
      <c r="C528" s="53"/>
      <c r="D528" s="43">
        <f t="shared" si="9"/>
        <v>0</v>
      </c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x14ac:dyDescent="0.25">
      <c r="A529" s="53"/>
      <c r="B529" s="53"/>
      <c r="C529" s="53"/>
      <c r="D529" s="43">
        <f t="shared" si="9"/>
        <v>0</v>
      </c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x14ac:dyDescent="0.25">
      <c r="A530" s="53"/>
      <c r="B530" s="53"/>
      <c r="C530" s="53"/>
      <c r="D530" s="43">
        <f t="shared" si="9"/>
        <v>0</v>
      </c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x14ac:dyDescent="0.25">
      <c r="A531" s="53"/>
      <c r="B531" s="53"/>
      <c r="C531" s="53"/>
      <c r="D531" s="43">
        <f t="shared" si="9"/>
        <v>0</v>
      </c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x14ac:dyDescent="0.25">
      <c r="A532" s="53"/>
      <c r="B532" s="53"/>
      <c r="C532" s="53"/>
      <c r="D532" s="43">
        <f t="shared" si="9"/>
        <v>0</v>
      </c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x14ac:dyDescent="0.25">
      <c r="A533" s="53"/>
      <c r="B533" s="53"/>
      <c r="C533" s="53"/>
      <c r="D533" s="43">
        <f t="shared" si="9"/>
        <v>0</v>
      </c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x14ac:dyDescent="0.25">
      <c r="A534" s="53"/>
      <c r="B534" s="53"/>
      <c r="C534" s="53"/>
      <c r="D534" s="43">
        <f t="shared" si="9"/>
        <v>0</v>
      </c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x14ac:dyDescent="0.25">
      <c r="A535" s="53"/>
      <c r="B535" s="53"/>
      <c r="C535" s="53"/>
      <c r="D535" s="43">
        <f t="shared" si="9"/>
        <v>0</v>
      </c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x14ac:dyDescent="0.25">
      <c r="A536" s="53"/>
      <c r="B536" s="53"/>
      <c r="C536" s="53"/>
      <c r="D536" s="43">
        <f t="shared" si="9"/>
        <v>0</v>
      </c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x14ac:dyDescent="0.25">
      <c r="A537" s="53"/>
      <c r="B537" s="53"/>
      <c r="C537" s="53"/>
      <c r="D537" s="43">
        <f t="shared" si="9"/>
        <v>0</v>
      </c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x14ac:dyDescent="0.25">
      <c r="A538" s="53"/>
      <c r="B538" s="53"/>
      <c r="C538" s="53"/>
      <c r="D538" s="43">
        <f t="shared" si="9"/>
        <v>0</v>
      </c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x14ac:dyDescent="0.25">
      <c r="A539" s="53"/>
      <c r="B539" s="53"/>
      <c r="C539" s="53"/>
      <c r="D539" s="43">
        <f t="shared" si="9"/>
        <v>0</v>
      </c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x14ac:dyDescent="0.25">
      <c r="A540" s="53"/>
      <c r="B540" s="53"/>
      <c r="C540" s="53"/>
      <c r="D540" s="43">
        <f t="shared" si="9"/>
        <v>0</v>
      </c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x14ac:dyDescent="0.25">
      <c r="A541" s="53"/>
      <c r="B541" s="53"/>
      <c r="C541" s="53"/>
      <c r="D541" s="43">
        <f t="shared" si="9"/>
        <v>0</v>
      </c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x14ac:dyDescent="0.25">
      <c r="A542" s="53"/>
      <c r="B542" s="53"/>
      <c r="C542" s="53"/>
      <c r="D542" s="43">
        <f t="shared" si="9"/>
        <v>0</v>
      </c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x14ac:dyDescent="0.25">
      <c r="A543" s="53"/>
      <c r="B543" s="53"/>
      <c r="C543" s="53"/>
      <c r="D543" s="43">
        <f t="shared" si="9"/>
        <v>0</v>
      </c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x14ac:dyDescent="0.25">
      <c r="A544" s="53"/>
      <c r="B544" s="53"/>
      <c r="C544" s="53"/>
      <c r="D544" s="43">
        <f t="shared" ref="D544:D607" si="10">SUM(D536:D543)</f>
        <v>0</v>
      </c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x14ac:dyDescent="0.25">
      <c r="A545" s="53"/>
      <c r="B545" s="53"/>
      <c r="C545" s="53"/>
      <c r="D545" s="43">
        <f t="shared" si="10"/>
        <v>0</v>
      </c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x14ac:dyDescent="0.25">
      <c r="A546" s="53"/>
      <c r="B546" s="53"/>
      <c r="C546" s="53"/>
      <c r="D546" s="43">
        <f t="shared" si="10"/>
        <v>0</v>
      </c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x14ac:dyDescent="0.25">
      <c r="A547" s="53"/>
      <c r="B547" s="53"/>
      <c r="C547" s="53"/>
      <c r="D547" s="43">
        <f t="shared" si="10"/>
        <v>0</v>
      </c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x14ac:dyDescent="0.25">
      <c r="A548" s="53"/>
      <c r="B548" s="53"/>
      <c r="C548" s="53"/>
      <c r="D548" s="43">
        <f t="shared" si="10"/>
        <v>0</v>
      </c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x14ac:dyDescent="0.25">
      <c r="A549" s="53"/>
      <c r="B549" s="53"/>
      <c r="C549" s="53"/>
      <c r="D549" s="43">
        <f t="shared" si="10"/>
        <v>0</v>
      </c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x14ac:dyDescent="0.25">
      <c r="A550" s="53"/>
      <c r="B550" s="53"/>
      <c r="C550" s="53"/>
      <c r="D550" s="43">
        <f t="shared" si="10"/>
        <v>0</v>
      </c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x14ac:dyDescent="0.25">
      <c r="A551" s="53"/>
      <c r="B551" s="53"/>
      <c r="C551" s="53"/>
      <c r="D551" s="43">
        <f t="shared" si="10"/>
        <v>0</v>
      </c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x14ac:dyDescent="0.25">
      <c r="A552" s="53"/>
      <c r="B552" s="53"/>
      <c r="C552" s="53"/>
      <c r="D552" s="43">
        <f t="shared" si="10"/>
        <v>0</v>
      </c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x14ac:dyDescent="0.25">
      <c r="A553" s="53"/>
      <c r="B553" s="53"/>
      <c r="C553" s="53"/>
      <c r="D553" s="43">
        <f t="shared" si="10"/>
        <v>0</v>
      </c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x14ac:dyDescent="0.25">
      <c r="A554" s="53"/>
      <c r="B554" s="53"/>
      <c r="C554" s="53"/>
      <c r="D554" s="43">
        <f t="shared" si="10"/>
        <v>0</v>
      </c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x14ac:dyDescent="0.25">
      <c r="A555" s="53"/>
      <c r="B555" s="53"/>
      <c r="C555" s="53"/>
      <c r="D555" s="43">
        <f t="shared" si="10"/>
        <v>0</v>
      </c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x14ac:dyDescent="0.25">
      <c r="A556" s="53"/>
      <c r="B556" s="53"/>
      <c r="C556" s="53"/>
      <c r="D556" s="43">
        <f t="shared" si="10"/>
        <v>0</v>
      </c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x14ac:dyDescent="0.25">
      <c r="A557" s="53"/>
      <c r="B557" s="53"/>
      <c r="C557" s="53"/>
      <c r="D557" s="43">
        <f t="shared" si="10"/>
        <v>0</v>
      </c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x14ac:dyDescent="0.25">
      <c r="A558" s="53"/>
      <c r="B558" s="53"/>
      <c r="C558" s="53"/>
      <c r="D558" s="43">
        <f t="shared" si="10"/>
        <v>0</v>
      </c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x14ac:dyDescent="0.25">
      <c r="A559" s="53"/>
      <c r="B559" s="53"/>
      <c r="C559" s="53"/>
      <c r="D559" s="43">
        <f t="shared" si="10"/>
        <v>0</v>
      </c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x14ac:dyDescent="0.25">
      <c r="A560" s="53"/>
      <c r="B560" s="53"/>
      <c r="C560" s="53"/>
      <c r="D560" s="43">
        <f t="shared" si="10"/>
        <v>0</v>
      </c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x14ac:dyDescent="0.25">
      <c r="A561" s="53"/>
      <c r="B561" s="53"/>
      <c r="C561" s="53"/>
      <c r="D561" s="43">
        <f t="shared" si="10"/>
        <v>0</v>
      </c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x14ac:dyDescent="0.25">
      <c r="A562" s="53"/>
      <c r="B562" s="53"/>
      <c r="C562" s="53"/>
      <c r="D562" s="43">
        <f t="shared" si="10"/>
        <v>0</v>
      </c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x14ac:dyDescent="0.25">
      <c r="A563" s="53"/>
      <c r="B563" s="53"/>
      <c r="C563" s="53"/>
      <c r="D563" s="43">
        <f t="shared" si="10"/>
        <v>0</v>
      </c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x14ac:dyDescent="0.25">
      <c r="A564" s="53"/>
      <c r="B564" s="53"/>
      <c r="C564" s="53"/>
      <c r="D564" s="43">
        <f t="shared" si="10"/>
        <v>0</v>
      </c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x14ac:dyDescent="0.25">
      <c r="A565" s="53"/>
      <c r="B565" s="53"/>
      <c r="C565" s="53"/>
      <c r="D565" s="43">
        <f t="shared" si="10"/>
        <v>0</v>
      </c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x14ac:dyDescent="0.25">
      <c r="A566" s="53"/>
      <c r="B566" s="53"/>
      <c r="C566" s="53"/>
      <c r="D566" s="43">
        <f t="shared" si="10"/>
        <v>0</v>
      </c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x14ac:dyDescent="0.25">
      <c r="A567" s="53"/>
      <c r="B567" s="53"/>
      <c r="C567" s="53"/>
      <c r="D567" s="43">
        <f t="shared" si="10"/>
        <v>0</v>
      </c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x14ac:dyDescent="0.25">
      <c r="A568" s="53"/>
      <c r="B568" s="53"/>
      <c r="C568" s="53"/>
      <c r="D568" s="43">
        <f t="shared" si="10"/>
        <v>0</v>
      </c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x14ac:dyDescent="0.25">
      <c r="A569" s="53"/>
      <c r="B569" s="53"/>
      <c r="C569" s="53"/>
      <c r="D569" s="43">
        <f t="shared" si="10"/>
        <v>0</v>
      </c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x14ac:dyDescent="0.25">
      <c r="A570" s="53"/>
      <c r="B570" s="53"/>
      <c r="C570" s="53"/>
      <c r="D570" s="43">
        <f t="shared" si="10"/>
        <v>0</v>
      </c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x14ac:dyDescent="0.25">
      <c r="A571" s="53"/>
      <c r="B571" s="53"/>
      <c r="C571" s="53"/>
      <c r="D571" s="43">
        <f t="shared" si="10"/>
        <v>0</v>
      </c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x14ac:dyDescent="0.25">
      <c r="A572" s="53"/>
      <c r="B572" s="53"/>
      <c r="C572" s="53"/>
      <c r="D572" s="43">
        <f t="shared" si="10"/>
        <v>0</v>
      </c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x14ac:dyDescent="0.25">
      <c r="A573" s="53"/>
      <c r="B573" s="53"/>
      <c r="C573" s="53"/>
      <c r="D573" s="43">
        <f t="shared" si="10"/>
        <v>0</v>
      </c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x14ac:dyDescent="0.25">
      <c r="A574" s="53"/>
      <c r="B574" s="53"/>
      <c r="C574" s="53"/>
      <c r="D574" s="43">
        <f t="shared" si="10"/>
        <v>0</v>
      </c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x14ac:dyDescent="0.25">
      <c r="A575" s="53"/>
      <c r="B575" s="53"/>
      <c r="C575" s="53"/>
      <c r="D575" s="43">
        <f t="shared" si="10"/>
        <v>0</v>
      </c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x14ac:dyDescent="0.25">
      <c r="A576" s="53"/>
      <c r="B576" s="53"/>
      <c r="C576" s="53"/>
      <c r="D576" s="43">
        <f t="shared" si="10"/>
        <v>0</v>
      </c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x14ac:dyDescent="0.25">
      <c r="A577" s="53"/>
      <c r="B577" s="53"/>
      <c r="C577" s="53"/>
      <c r="D577" s="43">
        <f t="shared" si="10"/>
        <v>0</v>
      </c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x14ac:dyDescent="0.25">
      <c r="A578" s="53"/>
      <c r="B578" s="53"/>
      <c r="C578" s="53"/>
      <c r="D578" s="43">
        <f t="shared" si="10"/>
        <v>0</v>
      </c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x14ac:dyDescent="0.25">
      <c r="A579" s="53"/>
      <c r="B579" s="53"/>
      <c r="C579" s="53"/>
      <c r="D579" s="43">
        <f t="shared" si="10"/>
        <v>0</v>
      </c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x14ac:dyDescent="0.25">
      <c r="A580" s="53"/>
      <c r="B580" s="53"/>
      <c r="C580" s="53"/>
      <c r="D580" s="43">
        <f t="shared" si="10"/>
        <v>0</v>
      </c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x14ac:dyDescent="0.25">
      <c r="A581" s="53"/>
      <c r="B581" s="53"/>
      <c r="C581" s="53"/>
      <c r="D581" s="43">
        <f t="shared" si="10"/>
        <v>0</v>
      </c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x14ac:dyDescent="0.25">
      <c r="A582" s="53"/>
      <c r="B582" s="53"/>
      <c r="C582" s="53"/>
      <c r="D582" s="43">
        <f t="shared" si="10"/>
        <v>0</v>
      </c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x14ac:dyDescent="0.25">
      <c r="A583" s="53"/>
      <c r="B583" s="53"/>
      <c r="C583" s="53"/>
      <c r="D583" s="43">
        <f t="shared" si="10"/>
        <v>0</v>
      </c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x14ac:dyDescent="0.25">
      <c r="A584" s="53"/>
      <c r="B584" s="53"/>
      <c r="C584" s="53"/>
      <c r="D584" s="43">
        <f t="shared" si="10"/>
        <v>0</v>
      </c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x14ac:dyDescent="0.25">
      <c r="A585" s="53"/>
      <c r="B585" s="53"/>
      <c r="C585" s="53"/>
      <c r="D585" s="43">
        <f t="shared" si="10"/>
        <v>0</v>
      </c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x14ac:dyDescent="0.25">
      <c r="A586" s="53"/>
      <c r="B586" s="53"/>
      <c r="C586" s="53"/>
      <c r="D586" s="43">
        <f t="shared" si="10"/>
        <v>0</v>
      </c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x14ac:dyDescent="0.25">
      <c r="A587" s="53"/>
      <c r="B587" s="53"/>
      <c r="C587" s="53"/>
      <c r="D587" s="43">
        <f t="shared" si="10"/>
        <v>0</v>
      </c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x14ac:dyDescent="0.25">
      <c r="A588" s="53"/>
      <c r="B588" s="53"/>
      <c r="C588" s="53"/>
      <c r="D588" s="43">
        <f t="shared" si="10"/>
        <v>0</v>
      </c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x14ac:dyDescent="0.25">
      <c r="A589" s="53"/>
      <c r="B589" s="53"/>
      <c r="C589" s="53"/>
      <c r="D589" s="43">
        <f t="shared" si="10"/>
        <v>0</v>
      </c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x14ac:dyDescent="0.25">
      <c r="A590" s="53"/>
      <c r="B590" s="53"/>
      <c r="C590" s="53"/>
      <c r="D590" s="43">
        <f t="shared" si="10"/>
        <v>0</v>
      </c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x14ac:dyDescent="0.25">
      <c r="A591" s="53"/>
      <c r="B591" s="53"/>
      <c r="C591" s="53"/>
      <c r="D591" s="43">
        <f t="shared" si="10"/>
        <v>0</v>
      </c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x14ac:dyDescent="0.25">
      <c r="A592" s="53"/>
      <c r="B592" s="53"/>
      <c r="C592" s="53"/>
      <c r="D592" s="43">
        <f t="shared" si="10"/>
        <v>0</v>
      </c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x14ac:dyDescent="0.25">
      <c r="A593" s="53"/>
      <c r="B593" s="53"/>
      <c r="C593" s="53"/>
      <c r="D593" s="43">
        <f t="shared" si="10"/>
        <v>0</v>
      </c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x14ac:dyDescent="0.25">
      <c r="A594" s="53"/>
      <c r="B594" s="53"/>
      <c r="C594" s="53"/>
      <c r="D594" s="43">
        <f t="shared" si="10"/>
        <v>0</v>
      </c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x14ac:dyDescent="0.25">
      <c r="A595" s="53"/>
      <c r="B595" s="53"/>
      <c r="C595" s="53"/>
      <c r="D595" s="43">
        <f t="shared" si="10"/>
        <v>0</v>
      </c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x14ac:dyDescent="0.25">
      <c r="A596" s="53"/>
      <c r="B596" s="53"/>
      <c r="C596" s="53"/>
      <c r="D596" s="43">
        <f t="shared" si="10"/>
        <v>0</v>
      </c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x14ac:dyDescent="0.25">
      <c r="A597" s="53"/>
      <c r="B597" s="53"/>
      <c r="C597" s="53"/>
      <c r="D597" s="43">
        <f t="shared" si="10"/>
        <v>0</v>
      </c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x14ac:dyDescent="0.25">
      <c r="A598" s="53"/>
      <c r="B598" s="53"/>
      <c r="C598" s="53"/>
      <c r="D598" s="43">
        <f t="shared" si="10"/>
        <v>0</v>
      </c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x14ac:dyDescent="0.25">
      <c r="A599" s="53"/>
      <c r="B599" s="53"/>
      <c r="C599" s="53"/>
      <c r="D599" s="43">
        <f t="shared" si="10"/>
        <v>0</v>
      </c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x14ac:dyDescent="0.25">
      <c r="A600" s="53"/>
      <c r="B600" s="53"/>
      <c r="C600" s="53"/>
      <c r="D600" s="43">
        <f t="shared" si="10"/>
        <v>0</v>
      </c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x14ac:dyDescent="0.25">
      <c r="A601" s="53"/>
      <c r="B601" s="53"/>
      <c r="C601" s="53"/>
      <c r="D601" s="43">
        <f t="shared" si="10"/>
        <v>0</v>
      </c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x14ac:dyDescent="0.25">
      <c r="A602" s="53"/>
      <c r="B602" s="53"/>
      <c r="C602" s="53"/>
      <c r="D602" s="43">
        <f t="shared" si="10"/>
        <v>0</v>
      </c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x14ac:dyDescent="0.25">
      <c r="A603" s="53"/>
      <c r="B603" s="53"/>
      <c r="C603" s="53"/>
      <c r="D603" s="43">
        <f t="shared" si="10"/>
        <v>0</v>
      </c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x14ac:dyDescent="0.25">
      <c r="A604" s="53"/>
      <c r="B604" s="53"/>
      <c r="C604" s="53"/>
      <c r="D604" s="43">
        <f t="shared" si="10"/>
        <v>0</v>
      </c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x14ac:dyDescent="0.25">
      <c r="A605" s="53"/>
      <c r="B605" s="53"/>
      <c r="C605" s="53"/>
      <c r="D605" s="43">
        <f t="shared" si="10"/>
        <v>0</v>
      </c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x14ac:dyDescent="0.25">
      <c r="A606" s="53"/>
      <c r="B606" s="53"/>
      <c r="C606" s="53"/>
      <c r="D606" s="43">
        <f t="shared" si="10"/>
        <v>0</v>
      </c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x14ac:dyDescent="0.25">
      <c r="A607" s="53"/>
      <c r="B607" s="53"/>
      <c r="C607" s="53"/>
      <c r="D607" s="43">
        <f t="shared" si="10"/>
        <v>0</v>
      </c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x14ac:dyDescent="0.25">
      <c r="A608" s="53"/>
      <c r="B608" s="53"/>
      <c r="C608" s="53"/>
      <c r="D608" s="43">
        <f t="shared" ref="D608:D671" si="11">SUM(D600:D607)</f>
        <v>0</v>
      </c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x14ac:dyDescent="0.25">
      <c r="A609" s="53"/>
      <c r="B609" s="53"/>
      <c r="C609" s="53"/>
      <c r="D609" s="43">
        <f t="shared" si="11"/>
        <v>0</v>
      </c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x14ac:dyDescent="0.25">
      <c r="A610" s="53"/>
      <c r="B610" s="53"/>
      <c r="C610" s="53"/>
      <c r="D610" s="43">
        <f t="shared" si="11"/>
        <v>0</v>
      </c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x14ac:dyDescent="0.25">
      <c r="A611" s="53"/>
      <c r="B611" s="53"/>
      <c r="C611" s="53"/>
      <c r="D611" s="43">
        <f t="shared" si="11"/>
        <v>0</v>
      </c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x14ac:dyDescent="0.25">
      <c r="A612" s="53"/>
      <c r="B612" s="53"/>
      <c r="C612" s="53"/>
      <c r="D612" s="43">
        <f t="shared" si="11"/>
        <v>0</v>
      </c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x14ac:dyDescent="0.25">
      <c r="A613" s="53"/>
      <c r="B613" s="53"/>
      <c r="C613" s="53"/>
      <c r="D613" s="43">
        <f t="shared" si="11"/>
        <v>0</v>
      </c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x14ac:dyDescent="0.25">
      <c r="A614" s="53"/>
      <c r="B614" s="53"/>
      <c r="C614" s="53"/>
      <c r="D614" s="43">
        <f t="shared" si="11"/>
        <v>0</v>
      </c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x14ac:dyDescent="0.25">
      <c r="A615" s="53"/>
      <c r="B615" s="53"/>
      <c r="C615" s="53"/>
      <c r="D615" s="43">
        <f t="shared" si="11"/>
        <v>0</v>
      </c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x14ac:dyDescent="0.25">
      <c r="A616" s="53"/>
      <c r="B616" s="53"/>
      <c r="C616" s="53"/>
      <c r="D616" s="43">
        <f t="shared" si="11"/>
        <v>0</v>
      </c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x14ac:dyDescent="0.25">
      <c r="A617" s="53"/>
      <c r="B617" s="53"/>
      <c r="C617" s="53"/>
      <c r="D617" s="43">
        <f t="shared" si="11"/>
        <v>0</v>
      </c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x14ac:dyDescent="0.25">
      <c r="A618" s="53"/>
      <c r="B618" s="53"/>
      <c r="C618" s="53"/>
      <c r="D618" s="43">
        <f t="shared" si="11"/>
        <v>0</v>
      </c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x14ac:dyDescent="0.25">
      <c r="A619" s="53"/>
      <c r="B619" s="53"/>
      <c r="C619" s="53"/>
      <c r="D619" s="43">
        <f t="shared" si="11"/>
        <v>0</v>
      </c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x14ac:dyDescent="0.25">
      <c r="A620" s="53"/>
      <c r="B620" s="53"/>
      <c r="C620" s="53"/>
      <c r="D620" s="43">
        <f t="shared" si="11"/>
        <v>0</v>
      </c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x14ac:dyDescent="0.25">
      <c r="A621" s="53"/>
      <c r="B621" s="53"/>
      <c r="C621" s="53"/>
      <c r="D621" s="43">
        <f t="shared" si="11"/>
        <v>0</v>
      </c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x14ac:dyDescent="0.25">
      <c r="A622" s="53"/>
      <c r="B622" s="53"/>
      <c r="C622" s="53"/>
      <c r="D622" s="43">
        <f t="shared" si="11"/>
        <v>0</v>
      </c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x14ac:dyDescent="0.25">
      <c r="A623" s="53"/>
      <c r="B623" s="53"/>
      <c r="C623" s="53"/>
      <c r="D623" s="43">
        <f t="shared" si="11"/>
        <v>0</v>
      </c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x14ac:dyDescent="0.25">
      <c r="A624" s="53"/>
      <c r="B624" s="53"/>
      <c r="C624" s="53"/>
      <c r="D624" s="43">
        <f t="shared" si="11"/>
        <v>0</v>
      </c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x14ac:dyDescent="0.25">
      <c r="A625" s="53"/>
      <c r="B625" s="53"/>
      <c r="C625" s="53"/>
      <c r="D625" s="43">
        <f t="shared" si="11"/>
        <v>0</v>
      </c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x14ac:dyDescent="0.25">
      <c r="A626" s="53"/>
      <c r="B626" s="53"/>
      <c r="C626" s="53"/>
      <c r="D626" s="43">
        <f t="shared" si="11"/>
        <v>0</v>
      </c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x14ac:dyDescent="0.25">
      <c r="A627" s="53"/>
      <c r="B627" s="53"/>
      <c r="C627" s="53"/>
      <c r="D627" s="43">
        <f t="shared" si="11"/>
        <v>0</v>
      </c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x14ac:dyDescent="0.25">
      <c r="A628" s="53"/>
      <c r="B628" s="53"/>
      <c r="C628" s="53"/>
      <c r="D628" s="43">
        <f t="shared" si="11"/>
        <v>0</v>
      </c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x14ac:dyDescent="0.25">
      <c r="A629" s="53"/>
      <c r="B629" s="53"/>
      <c r="C629" s="53"/>
      <c r="D629" s="43">
        <f t="shared" si="11"/>
        <v>0</v>
      </c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x14ac:dyDescent="0.25">
      <c r="A630" s="53"/>
      <c r="B630" s="53"/>
      <c r="C630" s="53"/>
      <c r="D630" s="43">
        <f t="shared" si="11"/>
        <v>0</v>
      </c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x14ac:dyDescent="0.25">
      <c r="A631" s="53"/>
      <c r="B631" s="53"/>
      <c r="C631" s="53"/>
      <c r="D631" s="43">
        <f t="shared" si="11"/>
        <v>0</v>
      </c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x14ac:dyDescent="0.25">
      <c r="A632" s="53"/>
      <c r="B632" s="53"/>
      <c r="C632" s="53"/>
      <c r="D632" s="43">
        <f t="shared" si="11"/>
        <v>0</v>
      </c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x14ac:dyDescent="0.25">
      <c r="A633" s="53"/>
      <c r="B633" s="53"/>
      <c r="C633" s="53"/>
      <c r="D633" s="43">
        <f t="shared" si="11"/>
        <v>0</v>
      </c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x14ac:dyDescent="0.25">
      <c r="A634" s="53"/>
      <c r="B634" s="53"/>
      <c r="C634" s="53"/>
      <c r="D634" s="43">
        <f t="shared" si="11"/>
        <v>0</v>
      </c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x14ac:dyDescent="0.25">
      <c r="A635" s="53"/>
      <c r="B635" s="53"/>
      <c r="C635" s="53"/>
      <c r="D635" s="43">
        <f t="shared" si="11"/>
        <v>0</v>
      </c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x14ac:dyDescent="0.25">
      <c r="A636" s="53"/>
      <c r="B636" s="53"/>
      <c r="C636" s="53"/>
      <c r="D636" s="43">
        <f t="shared" si="11"/>
        <v>0</v>
      </c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x14ac:dyDescent="0.25">
      <c r="A637" s="53"/>
      <c r="B637" s="53"/>
      <c r="C637" s="53"/>
      <c r="D637" s="43">
        <f t="shared" si="11"/>
        <v>0</v>
      </c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x14ac:dyDescent="0.25">
      <c r="A638" s="53"/>
      <c r="B638" s="53"/>
      <c r="C638" s="53"/>
      <c r="D638" s="43">
        <f t="shared" si="11"/>
        <v>0</v>
      </c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x14ac:dyDescent="0.25">
      <c r="A639" s="53"/>
      <c r="B639" s="53"/>
      <c r="C639" s="53"/>
      <c r="D639" s="43">
        <f t="shared" si="11"/>
        <v>0</v>
      </c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x14ac:dyDescent="0.25">
      <c r="A640" s="53"/>
      <c r="B640" s="53"/>
      <c r="C640" s="53"/>
      <c r="D640" s="43">
        <f t="shared" si="11"/>
        <v>0</v>
      </c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x14ac:dyDescent="0.25">
      <c r="A641" s="53"/>
      <c r="B641" s="53"/>
      <c r="C641" s="53"/>
      <c r="D641" s="43">
        <f t="shared" si="11"/>
        <v>0</v>
      </c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x14ac:dyDescent="0.25">
      <c r="A642" s="53"/>
      <c r="B642" s="53"/>
      <c r="C642" s="53"/>
      <c r="D642" s="43">
        <f t="shared" si="11"/>
        <v>0</v>
      </c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x14ac:dyDescent="0.25">
      <c r="A643" s="53"/>
      <c r="B643" s="53"/>
      <c r="C643" s="53"/>
      <c r="D643" s="43">
        <f t="shared" si="11"/>
        <v>0</v>
      </c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x14ac:dyDescent="0.25">
      <c r="A644" s="53"/>
      <c r="B644" s="53"/>
      <c r="C644" s="53"/>
      <c r="D644" s="43">
        <f t="shared" si="11"/>
        <v>0</v>
      </c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x14ac:dyDescent="0.25">
      <c r="A645" s="53"/>
      <c r="B645" s="53"/>
      <c r="C645" s="53"/>
      <c r="D645" s="43">
        <f t="shared" si="11"/>
        <v>0</v>
      </c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x14ac:dyDescent="0.25">
      <c r="A646" s="53"/>
      <c r="B646" s="53"/>
      <c r="C646" s="53"/>
      <c r="D646" s="43">
        <f t="shared" si="11"/>
        <v>0</v>
      </c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x14ac:dyDescent="0.25">
      <c r="A647" s="53"/>
      <c r="B647" s="53"/>
      <c r="C647" s="53"/>
      <c r="D647" s="43">
        <f t="shared" si="11"/>
        <v>0</v>
      </c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x14ac:dyDescent="0.25">
      <c r="A648" s="53"/>
      <c r="B648" s="53"/>
      <c r="C648" s="53"/>
      <c r="D648" s="43">
        <f t="shared" si="11"/>
        <v>0</v>
      </c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x14ac:dyDescent="0.25">
      <c r="A649" s="53"/>
      <c r="B649" s="53"/>
      <c r="C649" s="53"/>
      <c r="D649" s="43">
        <f t="shared" si="11"/>
        <v>0</v>
      </c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x14ac:dyDescent="0.25">
      <c r="A650" s="53"/>
      <c r="B650" s="53"/>
      <c r="C650" s="53"/>
      <c r="D650" s="43">
        <f t="shared" si="11"/>
        <v>0</v>
      </c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x14ac:dyDescent="0.25">
      <c r="A651" s="53"/>
      <c r="B651" s="53"/>
      <c r="C651" s="53"/>
      <c r="D651" s="43">
        <f t="shared" si="11"/>
        <v>0</v>
      </c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x14ac:dyDescent="0.25">
      <c r="A652" s="53"/>
      <c r="B652" s="53"/>
      <c r="C652" s="53"/>
      <c r="D652" s="43">
        <f t="shared" si="11"/>
        <v>0</v>
      </c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x14ac:dyDescent="0.25">
      <c r="A653" s="53"/>
      <c r="B653" s="53"/>
      <c r="C653" s="53"/>
      <c r="D653" s="43">
        <f t="shared" si="11"/>
        <v>0</v>
      </c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x14ac:dyDescent="0.25">
      <c r="A654" s="53"/>
      <c r="B654" s="53"/>
      <c r="C654" s="53"/>
      <c r="D654" s="43">
        <f t="shared" si="11"/>
        <v>0</v>
      </c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x14ac:dyDescent="0.25">
      <c r="A655" s="53"/>
      <c r="B655" s="53"/>
      <c r="C655" s="53"/>
      <c r="D655" s="43">
        <f t="shared" si="11"/>
        <v>0</v>
      </c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x14ac:dyDescent="0.25">
      <c r="A656" s="53"/>
      <c r="B656" s="53"/>
      <c r="C656" s="53"/>
      <c r="D656" s="43">
        <f t="shared" si="11"/>
        <v>0</v>
      </c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x14ac:dyDescent="0.25">
      <c r="A657" s="53"/>
      <c r="B657" s="53"/>
      <c r="C657" s="53"/>
      <c r="D657" s="43">
        <f t="shared" si="11"/>
        <v>0</v>
      </c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x14ac:dyDescent="0.25">
      <c r="A658" s="53"/>
      <c r="B658" s="53"/>
      <c r="C658" s="53"/>
      <c r="D658" s="43">
        <f t="shared" si="11"/>
        <v>0</v>
      </c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x14ac:dyDescent="0.25">
      <c r="A659" s="53"/>
      <c r="B659" s="53"/>
      <c r="C659" s="53"/>
      <c r="D659" s="43">
        <f t="shared" si="11"/>
        <v>0</v>
      </c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x14ac:dyDescent="0.25">
      <c r="A660" s="53"/>
      <c r="B660" s="53"/>
      <c r="C660" s="53"/>
      <c r="D660" s="43">
        <f t="shared" si="11"/>
        <v>0</v>
      </c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x14ac:dyDescent="0.25">
      <c r="A661" s="53"/>
      <c r="B661" s="53"/>
      <c r="C661" s="53"/>
      <c r="D661" s="43">
        <f t="shared" si="11"/>
        <v>0</v>
      </c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x14ac:dyDescent="0.25">
      <c r="A662" s="53"/>
      <c r="B662" s="53"/>
      <c r="C662" s="53"/>
      <c r="D662" s="43">
        <f t="shared" si="11"/>
        <v>0</v>
      </c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x14ac:dyDescent="0.25">
      <c r="A663" s="53"/>
      <c r="B663" s="53"/>
      <c r="C663" s="53"/>
      <c r="D663" s="43">
        <f t="shared" si="11"/>
        <v>0</v>
      </c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x14ac:dyDescent="0.25">
      <c r="A664" s="53"/>
      <c r="B664" s="53"/>
      <c r="C664" s="53"/>
      <c r="D664" s="43">
        <f t="shared" si="11"/>
        <v>0</v>
      </c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x14ac:dyDescent="0.25">
      <c r="A665" s="53"/>
      <c r="B665" s="53"/>
      <c r="C665" s="53"/>
      <c r="D665" s="43">
        <f t="shared" si="11"/>
        <v>0</v>
      </c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x14ac:dyDescent="0.25">
      <c r="A666" s="53"/>
      <c r="B666" s="53"/>
      <c r="C666" s="53"/>
      <c r="D666" s="43">
        <f t="shared" si="11"/>
        <v>0</v>
      </c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x14ac:dyDescent="0.25">
      <c r="A667" s="53"/>
      <c r="B667" s="53"/>
      <c r="C667" s="53"/>
      <c r="D667" s="43">
        <f t="shared" si="11"/>
        <v>0</v>
      </c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x14ac:dyDescent="0.25">
      <c r="A668" s="53"/>
      <c r="B668" s="53"/>
      <c r="C668" s="53"/>
      <c r="D668" s="43">
        <f t="shared" si="11"/>
        <v>0</v>
      </c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x14ac:dyDescent="0.25">
      <c r="A669" s="53"/>
      <c r="B669" s="53"/>
      <c r="C669" s="53"/>
      <c r="D669" s="43">
        <f t="shared" si="11"/>
        <v>0</v>
      </c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x14ac:dyDescent="0.25">
      <c r="A670" s="53"/>
      <c r="B670" s="53"/>
      <c r="C670" s="53"/>
      <c r="D670" s="43">
        <f t="shared" si="11"/>
        <v>0</v>
      </c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x14ac:dyDescent="0.25">
      <c r="A671" s="53"/>
      <c r="B671" s="53"/>
      <c r="C671" s="53"/>
      <c r="D671" s="43">
        <f t="shared" si="11"/>
        <v>0</v>
      </c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x14ac:dyDescent="0.25">
      <c r="A672" s="53"/>
      <c r="B672" s="53"/>
      <c r="C672" s="53"/>
      <c r="D672" s="43">
        <f t="shared" ref="D672:D735" si="12">SUM(D664:D671)</f>
        <v>0</v>
      </c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x14ac:dyDescent="0.25">
      <c r="A673" s="53"/>
      <c r="B673" s="53"/>
      <c r="C673" s="53"/>
      <c r="D673" s="43">
        <f t="shared" si="12"/>
        <v>0</v>
      </c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x14ac:dyDescent="0.25">
      <c r="A674" s="53"/>
      <c r="B674" s="53"/>
      <c r="C674" s="53"/>
      <c r="D674" s="43">
        <f t="shared" si="12"/>
        <v>0</v>
      </c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x14ac:dyDescent="0.25">
      <c r="A675" s="53"/>
      <c r="B675" s="53"/>
      <c r="C675" s="53"/>
      <c r="D675" s="43">
        <f t="shared" si="12"/>
        <v>0</v>
      </c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x14ac:dyDescent="0.25">
      <c r="A676" s="53"/>
      <c r="B676" s="53"/>
      <c r="C676" s="53"/>
      <c r="D676" s="43">
        <f t="shared" si="12"/>
        <v>0</v>
      </c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x14ac:dyDescent="0.25">
      <c r="A677" s="53"/>
      <c r="B677" s="53"/>
      <c r="C677" s="53"/>
      <c r="D677" s="43">
        <f t="shared" si="12"/>
        <v>0</v>
      </c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x14ac:dyDescent="0.25">
      <c r="A678" s="53"/>
      <c r="B678" s="53"/>
      <c r="C678" s="53"/>
      <c r="D678" s="43">
        <f t="shared" si="12"/>
        <v>0</v>
      </c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x14ac:dyDescent="0.25">
      <c r="A679" s="53"/>
      <c r="B679" s="53"/>
      <c r="C679" s="53"/>
      <c r="D679" s="43">
        <f t="shared" si="12"/>
        <v>0</v>
      </c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x14ac:dyDescent="0.25">
      <c r="A680" s="53"/>
      <c r="B680" s="53"/>
      <c r="C680" s="53"/>
      <c r="D680" s="43">
        <f t="shared" si="12"/>
        <v>0</v>
      </c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x14ac:dyDescent="0.25">
      <c r="A681" s="53"/>
      <c r="B681" s="53"/>
      <c r="C681" s="53"/>
      <c r="D681" s="43">
        <f t="shared" si="12"/>
        <v>0</v>
      </c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x14ac:dyDescent="0.25">
      <c r="A682" s="53"/>
      <c r="B682" s="53"/>
      <c r="C682" s="53"/>
      <c r="D682" s="43">
        <f t="shared" si="12"/>
        <v>0</v>
      </c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x14ac:dyDescent="0.25">
      <c r="A683" s="53"/>
      <c r="B683" s="53"/>
      <c r="C683" s="53"/>
      <c r="D683" s="43">
        <f t="shared" si="12"/>
        <v>0</v>
      </c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x14ac:dyDescent="0.25">
      <c r="A684" s="53"/>
      <c r="B684" s="53"/>
      <c r="C684" s="53"/>
      <c r="D684" s="43">
        <f t="shared" si="12"/>
        <v>0</v>
      </c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x14ac:dyDescent="0.25">
      <c r="A685" s="53"/>
      <c r="B685" s="53"/>
      <c r="C685" s="53"/>
      <c r="D685" s="43">
        <f t="shared" si="12"/>
        <v>0</v>
      </c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x14ac:dyDescent="0.25">
      <c r="A686" s="53"/>
      <c r="B686" s="53"/>
      <c r="C686" s="53"/>
      <c r="D686" s="43">
        <f t="shared" si="12"/>
        <v>0</v>
      </c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x14ac:dyDescent="0.25">
      <c r="A687" s="53"/>
      <c r="B687" s="53"/>
      <c r="C687" s="53"/>
      <c r="D687" s="43">
        <f t="shared" si="12"/>
        <v>0</v>
      </c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x14ac:dyDescent="0.25">
      <c r="A688" s="53"/>
      <c r="B688" s="53"/>
      <c r="C688" s="53"/>
      <c r="D688" s="43">
        <f t="shared" si="12"/>
        <v>0</v>
      </c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x14ac:dyDescent="0.25">
      <c r="A689" s="53"/>
      <c r="B689" s="53"/>
      <c r="C689" s="53"/>
      <c r="D689" s="43">
        <f t="shared" si="12"/>
        <v>0</v>
      </c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x14ac:dyDescent="0.25">
      <c r="A690" s="53"/>
      <c r="B690" s="53"/>
      <c r="C690" s="53"/>
      <c r="D690" s="43">
        <f t="shared" si="12"/>
        <v>0</v>
      </c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x14ac:dyDescent="0.25">
      <c r="A691" s="53"/>
      <c r="B691" s="53"/>
      <c r="C691" s="53"/>
      <c r="D691" s="43">
        <f t="shared" si="12"/>
        <v>0</v>
      </c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x14ac:dyDescent="0.25">
      <c r="A692" s="53"/>
      <c r="B692" s="53"/>
      <c r="C692" s="53"/>
      <c r="D692" s="43">
        <f t="shared" si="12"/>
        <v>0</v>
      </c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x14ac:dyDescent="0.25">
      <c r="A693" s="53"/>
      <c r="B693" s="53"/>
      <c r="C693" s="53"/>
      <c r="D693" s="43">
        <f t="shared" si="12"/>
        <v>0</v>
      </c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x14ac:dyDescent="0.25">
      <c r="A694" s="53"/>
      <c r="B694" s="53"/>
      <c r="C694" s="53"/>
      <c r="D694" s="43">
        <f t="shared" si="12"/>
        <v>0</v>
      </c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x14ac:dyDescent="0.25">
      <c r="A695" s="53"/>
      <c r="B695" s="53"/>
      <c r="C695" s="53"/>
      <c r="D695" s="43">
        <f t="shared" si="12"/>
        <v>0</v>
      </c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x14ac:dyDescent="0.25">
      <c r="A696" s="53"/>
      <c r="B696" s="53"/>
      <c r="C696" s="53"/>
      <c r="D696" s="43">
        <f t="shared" si="12"/>
        <v>0</v>
      </c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x14ac:dyDescent="0.25">
      <c r="A697" s="53"/>
      <c r="B697" s="53"/>
      <c r="C697" s="53"/>
      <c r="D697" s="43">
        <f t="shared" si="12"/>
        <v>0</v>
      </c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x14ac:dyDescent="0.25">
      <c r="A698" s="53"/>
      <c r="B698" s="53"/>
      <c r="C698" s="53"/>
      <c r="D698" s="43">
        <f t="shared" si="12"/>
        <v>0</v>
      </c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x14ac:dyDescent="0.25">
      <c r="A699" s="53"/>
      <c r="B699" s="53"/>
      <c r="C699" s="53"/>
      <c r="D699" s="43">
        <f t="shared" si="12"/>
        <v>0</v>
      </c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x14ac:dyDescent="0.25">
      <c r="A700" s="53"/>
      <c r="B700" s="53"/>
      <c r="C700" s="53"/>
      <c r="D700" s="43">
        <f t="shared" si="12"/>
        <v>0</v>
      </c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x14ac:dyDescent="0.25">
      <c r="A701" s="53"/>
      <c r="B701" s="53"/>
      <c r="C701" s="53"/>
      <c r="D701" s="43">
        <f t="shared" si="12"/>
        <v>0</v>
      </c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x14ac:dyDescent="0.25">
      <c r="A702" s="53"/>
      <c r="B702" s="53"/>
      <c r="C702" s="53"/>
      <c r="D702" s="43">
        <f t="shared" si="12"/>
        <v>0</v>
      </c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x14ac:dyDescent="0.25">
      <c r="A703" s="53"/>
      <c r="B703" s="53"/>
      <c r="C703" s="53"/>
      <c r="D703" s="43">
        <f t="shared" si="12"/>
        <v>0</v>
      </c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x14ac:dyDescent="0.25">
      <c r="A704" s="53"/>
      <c r="B704" s="53"/>
      <c r="C704" s="53"/>
      <c r="D704" s="43">
        <f t="shared" si="12"/>
        <v>0</v>
      </c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x14ac:dyDescent="0.25">
      <c r="A705" s="53"/>
      <c r="B705" s="53"/>
      <c r="C705" s="53"/>
      <c r="D705" s="43">
        <f t="shared" si="12"/>
        <v>0</v>
      </c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x14ac:dyDescent="0.25">
      <c r="A706" s="53"/>
      <c r="B706" s="53"/>
      <c r="C706" s="53"/>
      <c r="D706" s="43">
        <f t="shared" si="12"/>
        <v>0</v>
      </c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x14ac:dyDescent="0.25">
      <c r="A707" s="53"/>
      <c r="B707" s="53"/>
      <c r="C707" s="53"/>
      <c r="D707" s="43">
        <f t="shared" si="12"/>
        <v>0</v>
      </c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x14ac:dyDescent="0.25">
      <c r="A708" s="53"/>
      <c r="B708" s="53"/>
      <c r="C708" s="53"/>
      <c r="D708" s="43">
        <f t="shared" si="12"/>
        <v>0</v>
      </c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x14ac:dyDescent="0.25">
      <c r="A709" s="53"/>
      <c r="B709" s="53"/>
      <c r="C709" s="53"/>
      <c r="D709" s="43">
        <f t="shared" si="12"/>
        <v>0</v>
      </c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x14ac:dyDescent="0.25">
      <c r="A710" s="53"/>
      <c r="B710" s="53"/>
      <c r="C710" s="53"/>
      <c r="D710" s="43">
        <f t="shared" si="12"/>
        <v>0</v>
      </c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x14ac:dyDescent="0.25">
      <c r="A711" s="53"/>
      <c r="B711" s="53"/>
      <c r="C711" s="53"/>
      <c r="D711" s="43">
        <f t="shared" si="12"/>
        <v>0</v>
      </c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x14ac:dyDescent="0.25">
      <c r="A712" s="53"/>
      <c r="B712" s="53"/>
      <c r="C712" s="53"/>
      <c r="D712" s="43">
        <f t="shared" si="12"/>
        <v>0</v>
      </c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x14ac:dyDescent="0.25">
      <c r="A713" s="53"/>
      <c r="B713" s="53"/>
      <c r="C713" s="53"/>
      <c r="D713" s="43">
        <f t="shared" si="12"/>
        <v>0</v>
      </c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x14ac:dyDescent="0.25">
      <c r="A714" s="53"/>
      <c r="B714" s="53"/>
      <c r="C714" s="53"/>
      <c r="D714" s="43">
        <f t="shared" si="12"/>
        <v>0</v>
      </c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x14ac:dyDescent="0.25">
      <c r="A715" s="53"/>
      <c r="B715" s="53"/>
      <c r="C715" s="53"/>
      <c r="D715" s="43">
        <f t="shared" si="12"/>
        <v>0</v>
      </c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x14ac:dyDescent="0.25">
      <c r="A716" s="53"/>
      <c r="B716" s="53"/>
      <c r="C716" s="53"/>
      <c r="D716" s="43">
        <f t="shared" si="12"/>
        <v>0</v>
      </c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x14ac:dyDescent="0.25">
      <c r="A717" s="53"/>
      <c r="B717" s="53"/>
      <c r="C717" s="53"/>
      <c r="D717" s="43">
        <f t="shared" si="12"/>
        <v>0</v>
      </c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x14ac:dyDescent="0.25">
      <c r="A718" s="53"/>
      <c r="B718" s="53"/>
      <c r="C718" s="53"/>
      <c r="D718" s="43">
        <f t="shared" si="12"/>
        <v>0</v>
      </c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x14ac:dyDescent="0.25">
      <c r="A719" s="53"/>
      <c r="B719" s="53"/>
      <c r="C719" s="53"/>
      <c r="D719" s="43">
        <f t="shared" si="12"/>
        <v>0</v>
      </c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x14ac:dyDescent="0.25">
      <c r="A720" s="53"/>
      <c r="B720" s="53"/>
      <c r="C720" s="53"/>
      <c r="D720" s="43">
        <f t="shared" si="12"/>
        <v>0</v>
      </c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x14ac:dyDescent="0.25">
      <c r="A721" s="53"/>
      <c r="B721" s="53"/>
      <c r="C721" s="53"/>
      <c r="D721" s="43">
        <f t="shared" si="12"/>
        <v>0</v>
      </c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x14ac:dyDescent="0.25">
      <c r="A722" s="53"/>
      <c r="B722" s="53"/>
      <c r="C722" s="53"/>
      <c r="D722" s="43">
        <f t="shared" si="12"/>
        <v>0</v>
      </c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x14ac:dyDescent="0.25">
      <c r="A723" s="53"/>
      <c r="B723" s="53"/>
      <c r="C723" s="53"/>
      <c r="D723" s="43">
        <f t="shared" si="12"/>
        <v>0</v>
      </c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x14ac:dyDescent="0.25">
      <c r="A724" s="53"/>
      <c r="B724" s="53"/>
      <c r="C724" s="53"/>
      <c r="D724" s="43">
        <f t="shared" si="12"/>
        <v>0</v>
      </c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x14ac:dyDescent="0.25">
      <c r="A725" s="53"/>
      <c r="B725" s="53"/>
      <c r="C725" s="53"/>
      <c r="D725" s="43">
        <f t="shared" si="12"/>
        <v>0</v>
      </c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x14ac:dyDescent="0.25">
      <c r="A726" s="53"/>
      <c r="B726" s="53"/>
      <c r="C726" s="53"/>
      <c r="D726" s="43">
        <f t="shared" si="12"/>
        <v>0</v>
      </c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x14ac:dyDescent="0.25">
      <c r="A727" s="53"/>
      <c r="B727" s="53"/>
      <c r="C727" s="53"/>
      <c r="D727" s="43">
        <f t="shared" si="12"/>
        <v>0</v>
      </c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x14ac:dyDescent="0.25">
      <c r="A728" s="53"/>
      <c r="B728" s="53"/>
      <c r="C728" s="53"/>
      <c r="D728" s="43">
        <f t="shared" si="12"/>
        <v>0</v>
      </c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x14ac:dyDescent="0.25">
      <c r="A729" s="53"/>
      <c r="B729" s="53"/>
      <c r="C729" s="53"/>
      <c r="D729" s="43">
        <f t="shared" si="12"/>
        <v>0</v>
      </c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x14ac:dyDescent="0.25">
      <c r="A730" s="53"/>
      <c r="B730" s="53"/>
      <c r="C730" s="53"/>
      <c r="D730" s="43">
        <f t="shared" si="12"/>
        <v>0</v>
      </c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x14ac:dyDescent="0.25">
      <c r="A731" s="53"/>
      <c r="B731" s="53"/>
      <c r="C731" s="53"/>
      <c r="D731" s="43">
        <f t="shared" si="12"/>
        <v>0</v>
      </c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x14ac:dyDescent="0.25">
      <c r="A732" s="53"/>
      <c r="B732" s="53"/>
      <c r="C732" s="53"/>
      <c r="D732" s="43">
        <f t="shared" si="12"/>
        <v>0</v>
      </c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x14ac:dyDescent="0.25">
      <c r="A733" s="53"/>
      <c r="B733" s="53"/>
      <c r="C733" s="53"/>
      <c r="D733" s="43">
        <f t="shared" si="12"/>
        <v>0</v>
      </c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x14ac:dyDescent="0.25">
      <c r="A734" s="53"/>
      <c r="B734" s="53"/>
      <c r="C734" s="53"/>
      <c r="D734" s="43">
        <f t="shared" si="12"/>
        <v>0</v>
      </c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x14ac:dyDescent="0.25">
      <c r="A735" s="53"/>
      <c r="B735" s="53"/>
      <c r="C735" s="53"/>
      <c r="D735" s="43">
        <f t="shared" si="12"/>
        <v>0</v>
      </c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x14ac:dyDescent="0.25">
      <c r="A736" s="53"/>
      <c r="B736" s="53"/>
      <c r="C736" s="53"/>
      <c r="D736" s="43">
        <f t="shared" ref="D736:D799" si="13">SUM(D728:D735)</f>
        <v>0</v>
      </c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x14ac:dyDescent="0.25">
      <c r="A737" s="53"/>
      <c r="B737" s="53"/>
      <c r="C737" s="53"/>
      <c r="D737" s="43">
        <f t="shared" si="13"/>
        <v>0</v>
      </c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x14ac:dyDescent="0.25">
      <c r="A738" s="53"/>
      <c r="B738" s="53"/>
      <c r="C738" s="53"/>
      <c r="D738" s="43">
        <f t="shared" si="13"/>
        <v>0</v>
      </c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x14ac:dyDescent="0.25">
      <c r="A739" s="53"/>
      <c r="B739" s="53"/>
      <c r="C739" s="53"/>
      <c r="D739" s="43">
        <f t="shared" si="13"/>
        <v>0</v>
      </c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x14ac:dyDescent="0.25">
      <c r="A740" s="53"/>
      <c r="B740" s="53"/>
      <c r="C740" s="53"/>
      <c r="D740" s="43">
        <f t="shared" si="13"/>
        <v>0</v>
      </c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x14ac:dyDescent="0.25">
      <c r="A741" s="53"/>
      <c r="B741" s="53"/>
      <c r="C741" s="53"/>
      <c r="D741" s="43">
        <f t="shared" si="13"/>
        <v>0</v>
      </c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x14ac:dyDescent="0.25">
      <c r="A742" s="53"/>
      <c r="B742" s="53"/>
      <c r="C742" s="53"/>
      <c r="D742" s="43">
        <f t="shared" si="13"/>
        <v>0</v>
      </c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x14ac:dyDescent="0.25">
      <c r="A743" s="53"/>
      <c r="B743" s="53"/>
      <c r="C743" s="53"/>
      <c r="D743" s="43">
        <f t="shared" si="13"/>
        <v>0</v>
      </c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x14ac:dyDescent="0.25">
      <c r="A744" s="53"/>
      <c r="B744" s="53"/>
      <c r="C744" s="53"/>
      <c r="D744" s="43">
        <f t="shared" si="13"/>
        <v>0</v>
      </c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x14ac:dyDescent="0.25">
      <c r="A745" s="53"/>
      <c r="B745" s="53"/>
      <c r="C745" s="53"/>
      <c r="D745" s="43">
        <f t="shared" si="13"/>
        <v>0</v>
      </c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x14ac:dyDescent="0.25">
      <c r="A746" s="53"/>
      <c r="B746" s="53"/>
      <c r="C746" s="53"/>
      <c r="D746" s="43">
        <f t="shared" si="13"/>
        <v>0</v>
      </c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x14ac:dyDescent="0.25">
      <c r="A747" s="53"/>
      <c r="B747" s="53"/>
      <c r="C747" s="53"/>
      <c r="D747" s="43">
        <f t="shared" si="13"/>
        <v>0</v>
      </c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x14ac:dyDescent="0.25">
      <c r="A748" s="53"/>
      <c r="B748" s="53"/>
      <c r="C748" s="53"/>
      <c r="D748" s="43">
        <f t="shared" si="13"/>
        <v>0</v>
      </c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x14ac:dyDescent="0.25">
      <c r="A749" s="53"/>
      <c r="B749" s="53"/>
      <c r="C749" s="53"/>
      <c r="D749" s="43">
        <f t="shared" si="13"/>
        <v>0</v>
      </c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x14ac:dyDescent="0.25">
      <c r="A750" s="53"/>
      <c r="B750" s="53"/>
      <c r="C750" s="53"/>
      <c r="D750" s="43">
        <f t="shared" si="13"/>
        <v>0</v>
      </c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x14ac:dyDescent="0.25">
      <c r="A751" s="53"/>
      <c r="B751" s="53"/>
      <c r="C751" s="53"/>
      <c r="D751" s="43">
        <f t="shared" si="13"/>
        <v>0</v>
      </c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x14ac:dyDescent="0.25">
      <c r="A752" s="53"/>
      <c r="B752" s="53"/>
      <c r="C752" s="53"/>
      <c r="D752" s="43">
        <f t="shared" si="13"/>
        <v>0</v>
      </c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x14ac:dyDescent="0.25">
      <c r="A753" s="53"/>
      <c r="B753" s="53"/>
      <c r="C753" s="53"/>
      <c r="D753" s="43">
        <f t="shared" si="13"/>
        <v>0</v>
      </c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x14ac:dyDescent="0.25">
      <c r="A754" s="53"/>
      <c r="B754" s="53"/>
      <c r="C754" s="53"/>
      <c r="D754" s="43">
        <f t="shared" si="13"/>
        <v>0</v>
      </c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x14ac:dyDescent="0.25">
      <c r="A755" s="53"/>
      <c r="B755" s="53"/>
      <c r="C755" s="53"/>
      <c r="D755" s="43">
        <f t="shared" si="13"/>
        <v>0</v>
      </c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x14ac:dyDescent="0.25">
      <c r="A756" s="53"/>
      <c r="B756" s="53"/>
      <c r="C756" s="53"/>
      <c r="D756" s="43">
        <f t="shared" si="13"/>
        <v>0</v>
      </c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x14ac:dyDescent="0.25">
      <c r="A757" s="53"/>
      <c r="B757" s="53"/>
      <c r="C757" s="53"/>
      <c r="D757" s="43">
        <f t="shared" si="13"/>
        <v>0</v>
      </c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x14ac:dyDescent="0.25">
      <c r="A758" s="53"/>
      <c r="B758" s="53"/>
      <c r="C758" s="53"/>
      <c r="D758" s="43">
        <f t="shared" si="13"/>
        <v>0</v>
      </c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x14ac:dyDescent="0.25">
      <c r="A759" s="53"/>
      <c r="B759" s="53"/>
      <c r="C759" s="53"/>
      <c r="D759" s="43">
        <f t="shared" si="13"/>
        <v>0</v>
      </c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x14ac:dyDescent="0.25">
      <c r="A760" s="53"/>
      <c r="B760" s="53"/>
      <c r="C760" s="53"/>
      <c r="D760" s="43">
        <f t="shared" si="13"/>
        <v>0</v>
      </c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x14ac:dyDescent="0.25">
      <c r="A761" s="53"/>
      <c r="B761" s="53"/>
      <c r="C761" s="53"/>
      <c r="D761" s="43">
        <f t="shared" si="13"/>
        <v>0</v>
      </c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x14ac:dyDescent="0.25">
      <c r="A762" s="53"/>
      <c r="B762" s="53"/>
      <c r="C762" s="53"/>
      <c r="D762" s="43">
        <f t="shared" si="13"/>
        <v>0</v>
      </c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x14ac:dyDescent="0.25">
      <c r="A763" s="53"/>
      <c r="B763" s="53"/>
      <c r="C763" s="53"/>
      <c r="D763" s="43">
        <f t="shared" si="13"/>
        <v>0</v>
      </c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x14ac:dyDescent="0.25">
      <c r="A764" s="53"/>
      <c r="B764" s="53"/>
      <c r="C764" s="53"/>
      <c r="D764" s="43">
        <f t="shared" si="13"/>
        <v>0</v>
      </c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x14ac:dyDescent="0.25">
      <c r="A765" s="53"/>
      <c r="B765" s="53"/>
      <c r="C765" s="53"/>
      <c r="D765" s="43">
        <f t="shared" si="13"/>
        <v>0</v>
      </c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x14ac:dyDescent="0.25">
      <c r="A766" s="53"/>
      <c r="B766" s="53"/>
      <c r="C766" s="53"/>
      <c r="D766" s="43">
        <f t="shared" si="13"/>
        <v>0</v>
      </c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x14ac:dyDescent="0.25">
      <c r="A767" s="53"/>
      <c r="B767" s="53"/>
      <c r="C767" s="53"/>
      <c r="D767" s="43">
        <f t="shared" si="13"/>
        <v>0</v>
      </c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x14ac:dyDescent="0.25">
      <c r="A768" s="53"/>
      <c r="B768" s="53"/>
      <c r="C768" s="53"/>
      <c r="D768" s="43">
        <f t="shared" si="13"/>
        <v>0</v>
      </c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x14ac:dyDescent="0.25">
      <c r="A769" s="53"/>
      <c r="B769" s="53"/>
      <c r="C769" s="53"/>
      <c r="D769" s="43">
        <f t="shared" si="13"/>
        <v>0</v>
      </c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x14ac:dyDescent="0.25">
      <c r="A770" s="53"/>
      <c r="B770" s="53"/>
      <c r="C770" s="53"/>
      <c r="D770" s="43">
        <f t="shared" si="13"/>
        <v>0</v>
      </c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x14ac:dyDescent="0.25">
      <c r="A771" s="53"/>
      <c r="B771" s="53"/>
      <c r="C771" s="53"/>
      <c r="D771" s="43">
        <f t="shared" si="13"/>
        <v>0</v>
      </c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x14ac:dyDescent="0.25">
      <c r="A772" s="53"/>
      <c r="B772" s="53"/>
      <c r="C772" s="53"/>
      <c r="D772" s="43">
        <f t="shared" si="13"/>
        <v>0</v>
      </c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x14ac:dyDescent="0.25">
      <c r="A773" s="53"/>
      <c r="B773" s="53"/>
      <c r="C773" s="53"/>
      <c r="D773" s="43">
        <f t="shared" si="13"/>
        <v>0</v>
      </c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x14ac:dyDescent="0.25">
      <c r="A774" s="53"/>
      <c r="B774" s="53"/>
      <c r="C774" s="53"/>
      <c r="D774" s="43">
        <f t="shared" si="13"/>
        <v>0</v>
      </c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x14ac:dyDescent="0.25">
      <c r="A775" s="53"/>
      <c r="B775" s="53"/>
      <c r="C775" s="53"/>
      <c r="D775" s="43">
        <f t="shared" si="13"/>
        <v>0</v>
      </c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x14ac:dyDescent="0.25">
      <c r="A776" s="53"/>
      <c r="B776" s="53"/>
      <c r="C776" s="53"/>
      <c r="D776" s="43">
        <f t="shared" si="13"/>
        <v>0</v>
      </c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x14ac:dyDescent="0.25">
      <c r="A777" s="53"/>
      <c r="B777" s="53"/>
      <c r="C777" s="53"/>
      <c r="D777" s="43">
        <f t="shared" si="13"/>
        <v>0</v>
      </c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x14ac:dyDescent="0.25">
      <c r="A778" s="53"/>
      <c r="B778" s="53"/>
      <c r="C778" s="53"/>
      <c r="D778" s="43">
        <f t="shared" si="13"/>
        <v>0</v>
      </c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x14ac:dyDescent="0.25">
      <c r="A779" s="53"/>
      <c r="B779" s="53"/>
      <c r="C779" s="53"/>
      <c r="D779" s="43">
        <f t="shared" si="13"/>
        <v>0</v>
      </c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x14ac:dyDescent="0.25">
      <c r="A780" s="53"/>
      <c r="B780" s="53"/>
      <c r="C780" s="53"/>
      <c r="D780" s="43">
        <f t="shared" si="13"/>
        <v>0</v>
      </c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x14ac:dyDescent="0.25">
      <c r="A781" s="53"/>
      <c r="B781" s="53"/>
      <c r="C781" s="53"/>
      <c r="D781" s="43">
        <f t="shared" si="13"/>
        <v>0</v>
      </c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x14ac:dyDescent="0.25">
      <c r="A782" s="53"/>
      <c r="B782" s="53"/>
      <c r="C782" s="53"/>
      <c r="D782" s="43">
        <f t="shared" si="13"/>
        <v>0</v>
      </c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x14ac:dyDescent="0.25">
      <c r="A783" s="53"/>
      <c r="B783" s="53"/>
      <c r="C783" s="53"/>
      <c r="D783" s="43">
        <f t="shared" si="13"/>
        <v>0</v>
      </c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x14ac:dyDescent="0.25">
      <c r="A784" s="53"/>
      <c r="B784" s="53"/>
      <c r="C784" s="53"/>
      <c r="D784" s="43">
        <f t="shared" si="13"/>
        <v>0</v>
      </c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x14ac:dyDescent="0.25">
      <c r="A785" s="53"/>
      <c r="B785" s="53"/>
      <c r="C785" s="53"/>
      <c r="D785" s="43">
        <f t="shared" si="13"/>
        <v>0</v>
      </c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x14ac:dyDescent="0.25">
      <c r="A786" s="53"/>
      <c r="B786" s="53"/>
      <c r="C786" s="53"/>
      <c r="D786" s="43">
        <f t="shared" si="13"/>
        <v>0</v>
      </c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x14ac:dyDescent="0.25">
      <c r="A787" s="53"/>
      <c r="B787" s="53"/>
      <c r="C787" s="53"/>
      <c r="D787" s="43">
        <f t="shared" si="13"/>
        <v>0</v>
      </c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x14ac:dyDescent="0.25">
      <c r="A788" s="53"/>
      <c r="B788" s="53"/>
      <c r="C788" s="53"/>
      <c r="D788" s="43">
        <f t="shared" si="13"/>
        <v>0</v>
      </c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x14ac:dyDescent="0.25">
      <c r="A789" s="53"/>
      <c r="B789" s="53"/>
      <c r="C789" s="53"/>
      <c r="D789" s="43">
        <f t="shared" si="13"/>
        <v>0</v>
      </c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x14ac:dyDescent="0.25">
      <c r="A790" s="53"/>
      <c r="B790" s="53"/>
      <c r="C790" s="53"/>
      <c r="D790" s="43">
        <f t="shared" si="13"/>
        <v>0</v>
      </c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x14ac:dyDescent="0.25">
      <c r="A791" s="53"/>
      <c r="B791" s="53"/>
      <c r="C791" s="53"/>
      <c r="D791" s="43">
        <f t="shared" si="13"/>
        <v>0</v>
      </c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x14ac:dyDescent="0.25">
      <c r="A792" s="53"/>
      <c r="B792" s="53"/>
      <c r="C792" s="53"/>
      <c r="D792" s="43">
        <f t="shared" si="13"/>
        <v>0</v>
      </c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x14ac:dyDescent="0.25">
      <c r="A793" s="53"/>
      <c r="B793" s="53"/>
      <c r="C793" s="53"/>
      <c r="D793" s="43">
        <f t="shared" si="13"/>
        <v>0</v>
      </c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x14ac:dyDescent="0.25">
      <c r="A794" s="53"/>
      <c r="B794" s="53"/>
      <c r="C794" s="53"/>
      <c r="D794" s="43">
        <f t="shared" si="13"/>
        <v>0</v>
      </c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x14ac:dyDescent="0.25">
      <c r="A795" s="53"/>
      <c r="B795" s="53"/>
      <c r="C795" s="53"/>
      <c r="D795" s="43">
        <f t="shared" si="13"/>
        <v>0</v>
      </c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x14ac:dyDescent="0.25">
      <c r="A796" s="53"/>
      <c r="B796" s="53"/>
      <c r="C796" s="53"/>
      <c r="D796" s="43">
        <f t="shared" si="13"/>
        <v>0</v>
      </c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x14ac:dyDescent="0.25">
      <c r="A797" s="53"/>
      <c r="B797" s="53"/>
      <c r="C797" s="53"/>
      <c r="D797" s="43">
        <f t="shared" si="13"/>
        <v>0</v>
      </c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x14ac:dyDescent="0.25">
      <c r="A798" s="53"/>
      <c r="B798" s="53"/>
      <c r="C798" s="53"/>
      <c r="D798" s="43">
        <f t="shared" si="13"/>
        <v>0</v>
      </c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x14ac:dyDescent="0.25">
      <c r="A799" s="53"/>
      <c r="B799" s="53"/>
      <c r="C799" s="53"/>
      <c r="D799" s="43">
        <f t="shared" si="13"/>
        <v>0</v>
      </c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x14ac:dyDescent="0.25">
      <c r="A800" s="53"/>
      <c r="B800" s="53"/>
      <c r="C800" s="53"/>
      <c r="D800" s="43">
        <f t="shared" ref="D800:D863" si="14">SUM(D792:D799)</f>
        <v>0</v>
      </c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x14ac:dyDescent="0.25">
      <c r="A801" s="53"/>
      <c r="B801" s="53"/>
      <c r="C801" s="53"/>
      <c r="D801" s="43">
        <f t="shared" si="14"/>
        <v>0</v>
      </c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x14ac:dyDescent="0.25">
      <c r="A802" s="53"/>
      <c r="B802" s="53"/>
      <c r="C802" s="53"/>
      <c r="D802" s="43">
        <f t="shared" si="14"/>
        <v>0</v>
      </c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x14ac:dyDescent="0.25">
      <c r="A803" s="53"/>
      <c r="B803" s="53"/>
      <c r="C803" s="53"/>
      <c r="D803" s="43">
        <f t="shared" si="14"/>
        <v>0</v>
      </c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x14ac:dyDescent="0.25">
      <c r="A804" s="53"/>
      <c r="B804" s="53"/>
      <c r="C804" s="53"/>
      <c r="D804" s="43">
        <f t="shared" si="14"/>
        <v>0</v>
      </c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x14ac:dyDescent="0.25">
      <c r="A805" s="53"/>
      <c r="B805" s="53"/>
      <c r="C805" s="53"/>
      <c r="D805" s="43">
        <f t="shared" si="14"/>
        <v>0</v>
      </c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x14ac:dyDescent="0.25">
      <c r="A806" s="53"/>
      <c r="B806" s="53"/>
      <c r="C806" s="53"/>
      <c r="D806" s="43">
        <f t="shared" si="14"/>
        <v>0</v>
      </c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x14ac:dyDescent="0.25">
      <c r="A807" s="53"/>
      <c r="B807" s="53"/>
      <c r="C807" s="53"/>
      <c r="D807" s="43">
        <f t="shared" si="14"/>
        <v>0</v>
      </c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x14ac:dyDescent="0.25">
      <c r="A808" s="53"/>
      <c r="B808" s="53"/>
      <c r="C808" s="53"/>
      <c r="D808" s="43">
        <f t="shared" si="14"/>
        <v>0</v>
      </c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x14ac:dyDescent="0.25">
      <c r="A809" s="53"/>
      <c r="B809" s="53"/>
      <c r="C809" s="53"/>
      <c r="D809" s="43">
        <f t="shared" si="14"/>
        <v>0</v>
      </c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x14ac:dyDescent="0.25">
      <c r="A810" s="53"/>
      <c r="B810" s="53"/>
      <c r="C810" s="53"/>
      <c r="D810" s="43">
        <f t="shared" si="14"/>
        <v>0</v>
      </c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x14ac:dyDescent="0.25">
      <c r="A811" s="53"/>
      <c r="B811" s="53"/>
      <c r="C811" s="53"/>
      <c r="D811" s="43">
        <f t="shared" si="14"/>
        <v>0</v>
      </c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x14ac:dyDescent="0.25">
      <c r="A812" s="53"/>
      <c r="B812" s="53"/>
      <c r="C812" s="53"/>
      <c r="D812" s="43">
        <f t="shared" si="14"/>
        <v>0</v>
      </c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x14ac:dyDescent="0.25">
      <c r="A813" s="53"/>
      <c r="B813" s="53"/>
      <c r="C813" s="53"/>
      <c r="D813" s="43">
        <f t="shared" si="14"/>
        <v>0</v>
      </c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x14ac:dyDescent="0.25">
      <c r="A814" s="53"/>
      <c r="B814" s="53"/>
      <c r="C814" s="53"/>
      <c r="D814" s="43">
        <f t="shared" si="14"/>
        <v>0</v>
      </c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x14ac:dyDescent="0.25">
      <c r="A815" s="53"/>
      <c r="B815" s="53"/>
      <c r="C815" s="53"/>
      <c r="D815" s="43">
        <f t="shared" si="14"/>
        <v>0</v>
      </c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x14ac:dyDescent="0.25">
      <c r="A816" s="53"/>
      <c r="B816" s="53"/>
      <c r="C816" s="53"/>
      <c r="D816" s="43">
        <f t="shared" si="14"/>
        <v>0</v>
      </c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x14ac:dyDescent="0.25">
      <c r="A817" s="53"/>
      <c r="B817" s="53"/>
      <c r="C817" s="53"/>
      <c r="D817" s="43">
        <f t="shared" si="14"/>
        <v>0</v>
      </c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x14ac:dyDescent="0.25">
      <c r="A818" s="53"/>
      <c r="B818" s="53"/>
      <c r="C818" s="53"/>
      <c r="D818" s="43">
        <f t="shared" si="14"/>
        <v>0</v>
      </c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x14ac:dyDescent="0.25">
      <c r="A819" s="53"/>
      <c r="B819" s="53"/>
      <c r="C819" s="53"/>
      <c r="D819" s="43">
        <f t="shared" si="14"/>
        <v>0</v>
      </c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x14ac:dyDescent="0.25">
      <c r="A820" s="53"/>
      <c r="B820" s="53"/>
      <c r="C820" s="53"/>
      <c r="D820" s="43">
        <f t="shared" si="14"/>
        <v>0</v>
      </c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x14ac:dyDescent="0.25">
      <c r="A821" s="53"/>
      <c r="B821" s="53"/>
      <c r="C821" s="53"/>
      <c r="D821" s="43">
        <f t="shared" si="14"/>
        <v>0</v>
      </c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x14ac:dyDescent="0.25">
      <c r="A822" s="53"/>
      <c r="B822" s="53"/>
      <c r="C822" s="53"/>
      <c r="D822" s="43">
        <f t="shared" si="14"/>
        <v>0</v>
      </c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x14ac:dyDescent="0.25">
      <c r="A823" s="53"/>
      <c r="B823" s="53"/>
      <c r="C823" s="53"/>
      <c r="D823" s="43">
        <f t="shared" si="14"/>
        <v>0</v>
      </c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x14ac:dyDescent="0.25">
      <c r="A824" s="53"/>
      <c r="B824" s="53"/>
      <c r="C824" s="53"/>
      <c r="D824" s="43">
        <f t="shared" si="14"/>
        <v>0</v>
      </c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x14ac:dyDescent="0.25">
      <c r="A825" s="53"/>
      <c r="B825" s="53"/>
      <c r="C825" s="53"/>
      <c r="D825" s="43">
        <f t="shared" si="14"/>
        <v>0</v>
      </c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x14ac:dyDescent="0.25">
      <c r="A826" s="53"/>
      <c r="B826" s="53"/>
      <c r="C826" s="53"/>
      <c r="D826" s="43">
        <f t="shared" si="14"/>
        <v>0</v>
      </c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x14ac:dyDescent="0.25">
      <c r="A827" s="53"/>
      <c r="B827" s="53"/>
      <c r="C827" s="53"/>
      <c r="D827" s="43">
        <f t="shared" si="14"/>
        <v>0</v>
      </c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x14ac:dyDescent="0.25">
      <c r="A828" s="53"/>
      <c r="B828" s="53"/>
      <c r="C828" s="53"/>
      <c r="D828" s="43">
        <f t="shared" si="14"/>
        <v>0</v>
      </c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x14ac:dyDescent="0.25">
      <c r="A829" s="53"/>
      <c r="B829" s="53"/>
      <c r="C829" s="53"/>
      <c r="D829" s="43">
        <f t="shared" si="14"/>
        <v>0</v>
      </c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x14ac:dyDescent="0.25">
      <c r="A830" s="53"/>
      <c r="B830" s="53"/>
      <c r="C830" s="53"/>
      <c r="D830" s="43">
        <f t="shared" si="14"/>
        <v>0</v>
      </c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x14ac:dyDescent="0.25">
      <c r="A831" s="53"/>
      <c r="B831" s="53"/>
      <c r="C831" s="53"/>
      <c r="D831" s="43">
        <f t="shared" si="14"/>
        <v>0</v>
      </c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x14ac:dyDescent="0.25">
      <c r="A832" s="53"/>
      <c r="B832" s="53"/>
      <c r="C832" s="53"/>
      <c r="D832" s="43">
        <f t="shared" si="14"/>
        <v>0</v>
      </c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x14ac:dyDescent="0.25">
      <c r="A833" s="53"/>
      <c r="B833" s="53"/>
      <c r="C833" s="53"/>
      <c r="D833" s="43">
        <f t="shared" si="14"/>
        <v>0</v>
      </c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x14ac:dyDescent="0.25">
      <c r="A834" s="53"/>
      <c r="B834" s="53"/>
      <c r="C834" s="53"/>
      <c r="D834" s="43">
        <f t="shared" si="14"/>
        <v>0</v>
      </c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x14ac:dyDescent="0.25">
      <c r="A835" s="53"/>
      <c r="B835" s="53"/>
      <c r="C835" s="53"/>
      <c r="D835" s="43">
        <f t="shared" si="14"/>
        <v>0</v>
      </c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x14ac:dyDescent="0.25">
      <c r="A836" s="53"/>
      <c r="B836" s="53"/>
      <c r="C836" s="53"/>
      <c r="D836" s="43">
        <f t="shared" si="14"/>
        <v>0</v>
      </c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x14ac:dyDescent="0.25">
      <c r="A837" s="53"/>
      <c r="B837" s="53"/>
      <c r="C837" s="53"/>
      <c r="D837" s="43">
        <f t="shared" si="14"/>
        <v>0</v>
      </c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x14ac:dyDescent="0.25">
      <c r="A838" s="53"/>
      <c r="B838" s="53"/>
      <c r="C838" s="53"/>
      <c r="D838" s="43">
        <f t="shared" si="14"/>
        <v>0</v>
      </c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x14ac:dyDescent="0.25">
      <c r="A839" s="53"/>
      <c r="B839" s="53"/>
      <c r="C839" s="53"/>
      <c r="D839" s="43">
        <f t="shared" si="14"/>
        <v>0</v>
      </c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x14ac:dyDescent="0.25">
      <c r="A840" s="53"/>
      <c r="B840" s="53"/>
      <c r="C840" s="53"/>
      <c r="D840" s="43">
        <f t="shared" si="14"/>
        <v>0</v>
      </c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x14ac:dyDescent="0.25">
      <c r="A841" s="53"/>
      <c r="B841" s="53"/>
      <c r="C841" s="53"/>
      <c r="D841" s="43">
        <f t="shared" si="14"/>
        <v>0</v>
      </c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x14ac:dyDescent="0.25">
      <c r="A842" s="53"/>
      <c r="B842" s="53"/>
      <c r="C842" s="53"/>
      <c r="D842" s="43">
        <f t="shared" si="14"/>
        <v>0</v>
      </c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x14ac:dyDescent="0.25">
      <c r="A843" s="53"/>
      <c r="B843" s="53"/>
      <c r="C843" s="53"/>
      <c r="D843" s="43">
        <f t="shared" si="14"/>
        <v>0</v>
      </c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x14ac:dyDescent="0.25">
      <c r="A844" s="53"/>
      <c r="B844" s="53"/>
      <c r="C844" s="53"/>
      <c r="D844" s="43">
        <f t="shared" si="14"/>
        <v>0</v>
      </c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x14ac:dyDescent="0.25">
      <c r="A845" s="53"/>
      <c r="B845" s="53"/>
      <c r="C845" s="53"/>
      <c r="D845" s="43">
        <f t="shared" si="14"/>
        <v>0</v>
      </c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x14ac:dyDescent="0.25">
      <c r="A846" s="53"/>
      <c r="B846" s="53"/>
      <c r="C846" s="53"/>
      <c r="D846" s="43">
        <f t="shared" si="14"/>
        <v>0</v>
      </c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x14ac:dyDescent="0.25">
      <c r="A847" s="53"/>
      <c r="B847" s="53"/>
      <c r="C847" s="53"/>
      <c r="D847" s="43">
        <f t="shared" si="14"/>
        <v>0</v>
      </c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x14ac:dyDescent="0.25">
      <c r="A848" s="53"/>
      <c r="B848" s="53"/>
      <c r="C848" s="53"/>
      <c r="D848" s="43">
        <f t="shared" si="14"/>
        <v>0</v>
      </c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x14ac:dyDescent="0.25">
      <c r="A849" s="53"/>
      <c r="B849" s="53"/>
      <c r="C849" s="53"/>
      <c r="D849" s="43">
        <f t="shared" si="14"/>
        <v>0</v>
      </c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x14ac:dyDescent="0.25">
      <c r="A850" s="53"/>
      <c r="B850" s="53"/>
      <c r="C850" s="53"/>
      <c r="D850" s="43">
        <f t="shared" si="14"/>
        <v>0</v>
      </c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x14ac:dyDescent="0.25">
      <c r="A851" s="53"/>
      <c r="B851" s="53"/>
      <c r="C851" s="53"/>
      <c r="D851" s="43">
        <f t="shared" si="14"/>
        <v>0</v>
      </c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x14ac:dyDescent="0.25">
      <c r="A852" s="53"/>
      <c r="B852" s="53"/>
      <c r="C852" s="53"/>
      <c r="D852" s="43">
        <f t="shared" si="14"/>
        <v>0</v>
      </c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x14ac:dyDescent="0.25">
      <c r="A853" s="53"/>
      <c r="B853" s="53"/>
      <c r="C853" s="53"/>
      <c r="D853" s="43">
        <f t="shared" si="14"/>
        <v>0</v>
      </c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x14ac:dyDescent="0.25">
      <c r="A854" s="53"/>
      <c r="B854" s="53"/>
      <c r="C854" s="53"/>
      <c r="D854" s="43">
        <f t="shared" si="14"/>
        <v>0</v>
      </c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x14ac:dyDescent="0.25">
      <c r="A855" s="53"/>
      <c r="B855" s="53"/>
      <c r="C855" s="53"/>
      <c r="D855" s="43">
        <f t="shared" si="14"/>
        <v>0</v>
      </c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x14ac:dyDescent="0.25">
      <c r="A856" s="53"/>
      <c r="B856" s="53"/>
      <c r="C856" s="53"/>
      <c r="D856" s="43">
        <f t="shared" si="14"/>
        <v>0</v>
      </c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x14ac:dyDescent="0.25">
      <c r="A857" s="53"/>
      <c r="B857" s="53"/>
      <c r="C857" s="53"/>
      <c r="D857" s="43">
        <f t="shared" si="14"/>
        <v>0</v>
      </c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x14ac:dyDescent="0.25">
      <c r="A858" s="53"/>
      <c r="B858" s="53"/>
      <c r="C858" s="53"/>
      <c r="D858" s="43">
        <f t="shared" si="14"/>
        <v>0</v>
      </c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x14ac:dyDescent="0.25">
      <c r="A859" s="53"/>
      <c r="B859" s="53"/>
      <c r="C859" s="53"/>
      <c r="D859" s="43">
        <f t="shared" si="14"/>
        <v>0</v>
      </c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x14ac:dyDescent="0.25">
      <c r="A860" s="53"/>
      <c r="B860" s="53"/>
      <c r="C860" s="53"/>
      <c r="D860" s="43">
        <f t="shared" si="14"/>
        <v>0</v>
      </c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x14ac:dyDescent="0.25">
      <c r="A861" s="53"/>
      <c r="B861" s="53"/>
      <c r="C861" s="53"/>
      <c r="D861" s="43">
        <f t="shared" si="14"/>
        <v>0</v>
      </c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x14ac:dyDescent="0.25">
      <c r="A862" s="53"/>
      <c r="B862" s="53"/>
      <c r="C862" s="53"/>
      <c r="D862" s="43">
        <f t="shared" si="14"/>
        <v>0</v>
      </c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x14ac:dyDescent="0.25">
      <c r="A863" s="53"/>
      <c r="B863" s="53"/>
      <c r="C863" s="53"/>
      <c r="D863" s="43">
        <f t="shared" si="14"/>
        <v>0</v>
      </c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x14ac:dyDescent="0.25">
      <c r="A864" s="53"/>
      <c r="B864" s="53"/>
      <c r="C864" s="53"/>
      <c r="D864" s="43">
        <f t="shared" ref="D864:D927" si="15">SUM(D856:D863)</f>
        <v>0</v>
      </c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x14ac:dyDescent="0.25">
      <c r="A865" s="53"/>
      <c r="B865" s="53"/>
      <c r="C865" s="53"/>
      <c r="D865" s="43">
        <f t="shared" si="15"/>
        <v>0</v>
      </c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x14ac:dyDescent="0.25">
      <c r="A866" s="53"/>
      <c r="B866" s="53"/>
      <c r="C866" s="53"/>
      <c r="D866" s="43">
        <f t="shared" si="15"/>
        <v>0</v>
      </c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x14ac:dyDescent="0.25">
      <c r="A867" s="53"/>
      <c r="B867" s="53"/>
      <c r="C867" s="53"/>
      <c r="D867" s="43">
        <f t="shared" si="15"/>
        <v>0</v>
      </c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x14ac:dyDescent="0.25">
      <c r="A868" s="53"/>
      <c r="B868" s="53"/>
      <c r="C868" s="53"/>
      <c r="D868" s="43">
        <f t="shared" si="15"/>
        <v>0</v>
      </c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x14ac:dyDescent="0.25">
      <c r="A869" s="53"/>
      <c r="B869" s="53"/>
      <c r="C869" s="53"/>
      <c r="D869" s="43">
        <f t="shared" si="15"/>
        <v>0</v>
      </c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x14ac:dyDescent="0.25">
      <c r="A870" s="53"/>
      <c r="B870" s="53"/>
      <c r="C870" s="53"/>
      <c r="D870" s="43">
        <f t="shared" si="15"/>
        <v>0</v>
      </c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x14ac:dyDescent="0.25">
      <c r="A871" s="53"/>
      <c r="B871" s="53"/>
      <c r="C871" s="53"/>
      <c r="D871" s="43">
        <f t="shared" si="15"/>
        <v>0</v>
      </c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x14ac:dyDescent="0.25">
      <c r="A872" s="53"/>
      <c r="B872" s="53"/>
      <c r="C872" s="53"/>
      <c r="D872" s="43">
        <f t="shared" si="15"/>
        <v>0</v>
      </c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x14ac:dyDescent="0.25">
      <c r="A873" s="53"/>
      <c r="B873" s="53"/>
      <c r="C873" s="53"/>
      <c r="D873" s="43">
        <f t="shared" si="15"/>
        <v>0</v>
      </c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x14ac:dyDescent="0.25">
      <c r="A874" s="53"/>
      <c r="B874" s="53"/>
      <c r="C874" s="53"/>
      <c r="D874" s="43">
        <f t="shared" si="15"/>
        <v>0</v>
      </c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x14ac:dyDescent="0.25">
      <c r="A875" s="53"/>
      <c r="B875" s="53"/>
      <c r="C875" s="53"/>
      <c r="D875" s="43">
        <f t="shared" si="15"/>
        <v>0</v>
      </c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x14ac:dyDescent="0.25">
      <c r="A876" s="53"/>
      <c r="B876" s="53"/>
      <c r="C876" s="53"/>
      <c r="D876" s="43">
        <f t="shared" si="15"/>
        <v>0</v>
      </c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x14ac:dyDescent="0.25">
      <c r="A877" s="53"/>
      <c r="B877" s="53"/>
      <c r="C877" s="53"/>
      <c r="D877" s="43">
        <f t="shared" si="15"/>
        <v>0</v>
      </c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x14ac:dyDescent="0.25">
      <c r="A878" s="53"/>
      <c r="B878" s="53"/>
      <c r="C878" s="53"/>
      <c r="D878" s="43">
        <f t="shared" si="15"/>
        <v>0</v>
      </c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x14ac:dyDescent="0.25">
      <c r="A879" s="53"/>
      <c r="B879" s="53"/>
      <c r="C879" s="53"/>
      <c r="D879" s="43">
        <f t="shared" si="15"/>
        <v>0</v>
      </c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x14ac:dyDescent="0.25">
      <c r="A880" s="53"/>
      <c r="B880" s="53"/>
      <c r="C880" s="53"/>
      <c r="D880" s="43">
        <f t="shared" si="15"/>
        <v>0</v>
      </c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x14ac:dyDescent="0.25">
      <c r="A881" s="53"/>
      <c r="B881" s="53"/>
      <c r="C881" s="53"/>
      <c r="D881" s="43">
        <f t="shared" si="15"/>
        <v>0</v>
      </c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x14ac:dyDescent="0.25">
      <c r="A882" s="53"/>
      <c r="B882" s="53"/>
      <c r="C882" s="53"/>
      <c r="D882" s="43">
        <f t="shared" si="15"/>
        <v>0</v>
      </c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x14ac:dyDescent="0.25">
      <c r="A883" s="53"/>
      <c r="B883" s="53"/>
      <c r="C883" s="53"/>
      <c r="D883" s="43">
        <f t="shared" si="15"/>
        <v>0</v>
      </c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x14ac:dyDescent="0.25">
      <c r="A884" s="53"/>
      <c r="B884" s="53"/>
      <c r="C884" s="53"/>
      <c r="D884" s="43">
        <f t="shared" si="15"/>
        <v>0</v>
      </c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x14ac:dyDescent="0.25">
      <c r="A885" s="53"/>
      <c r="B885" s="53"/>
      <c r="C885" s="53"/>
      <c r="D885" s="43">
        <f t="shared" si="15"/>
        <v>0</v>
      </c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x14ac:dyDescent="0.25">
      <c r="A886" s="53"/>
      <c r="B886" s="53"/>
      <c r="C886" s="53"/>
      <c r="D886" s="43">
        <f t="shared" si="15"/>
        <v>0</v>
      </c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x14ac:dyDescent="0.25">
      <c r="A887" s="53"/>
      <c r="B887" s="53"/>
      <c r="C887" s="53"/>
      <c r="D887" s="43">
        <f t="shared" si="15"/>
        <v>0</v>
      </c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x14ac:dyDescent="0.25">
      <c r="A888" s="53"/>
      <c r="B888" s="53"/>
      <c r="C888" s="53"/>
      <c r="D888" s="43">
        <f t="shared" si="15"/>
        <v>0</v>
      </c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x14ac:dyDescent="0.25">
      <c r="A889" s="53"/>
      <c r="B889" s="53"/>
      <c r="C889" s="53"/>
      <c r="D889" s="43">
        <f t="shared" si="15"/>
        <v>0</v>
      </c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x14ac:dyDescent="0.25">
      <c r="A890" s="53"/>
      <c r="B890" s="53"/>
      <c r="C890" s="53"/>
      <c r="D890" s="43">
        <f t="shared" si="15"/>
        <v>0</v>
      </c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x14ac:dyDescent="0.25">
      <c r="A891" s="53"/>
      <c r="B891" s="53"/>
      <c r="C891" s="53"/>
      <c r="D891" s="43">
        <f t="shared" si="15"/>
        <v>0</v>
      </c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x14ac:dyDescent="0.25">
      <c r="A892" s="53"/>
      <c r="B892" s="53"/>
      <c r="C892" s="53"/>
      <c r="D892" s="43">
        <f t="shared" si="15"/>
        <v>0</v>
      </c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x14ac:dyDescent="0.25">
      <c r="A893" s="53"/>
      <c r="B893" s="53"/>
      <c r="C893" s="53"/>
      <c r="D893" s="43">
        <f t="shared" si="15"/>
        <v>0</v>
      </c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x14ac:dyDescent="0.25">
      <c r="A894" s="53"/>
      <c r="B894" s="53"/>
      <c r="C894" s="53"/>
      <c r="D894" s="43">
        <f t="shared" si="15"/>
        <v>0</v>
      </c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x14ac:dyDescent="0.25">
      <c r="A895" s="53"/>
      <c r="B895" s="53"/>
      <c r="C895" s="53"/>
      <c r="D895" s="43">
        <f t="shared" si="15"/>
        <v>0</v>
      </c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x14ac:dyDescent="0.25">
      <c r="A896" s="53"/>
      <c r="B896" s="53"/>
      <c r="C896" s="53"/>
      <c r="D896" s="43">
        <f t="shared" si="15"/>
        <v>0</v>
      </c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x14ac:dyDescent="0.25">
      <c r="A897" s="53"/>
      <c r="B897" s="53"/>
      <c r="C897" s="53"/>
      <c r="D897" s="43">
        <f t="shared" si="15"/>
        <v>0</v>
      </c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x14ac:dyDescent="0.25">
      <c r="A898" s="53"/>
      <c r="B898" s="53"/>
      <c r="C898" s="53"/>
      <c r="D898" s="43">
        <f t="shared" si="15"/>
        <v>0</v>
      </c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x14ac:dyDescent="0.25">
      <c r="A899" s="53"/>
      <c r="B899" s="53"/>
      <c r="C899" s="53"/>
      <c r="D899" s="43">
        <f t="shared" si="15"/>
        <v>0</v>
      </c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x14ac:dyDescent="0.25">
      <c r="A900" s="53"/>
      <c r="B900" s="53"/>
      <c r="C900" s="53"/>
      <c r="D900" s="43">
        <f t="shared" si="15"/>
        <v>0</v>
      </c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x14ac:dyDescent="0.25">
      <c r="A901" s="53"/>
      <c r="B901" s="53"/>
      <c r="C901" s="53"/>
      <c r="D901" s="43">
        <f t="shared" si="15"/>
        <v>0</v>
      </c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x14ac:dyDescent="0.25">
      <c r="A902" s="53"/>
      <c r="B902" s="53"/>
      <c r="C902" s="53"/>
      <c r="D902" s="43">
        <f t="shared" si="15"/>
        <v>0</v>
      </c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x14ac:dyDescent="0.25">
      <c r="A903" s="53"/>
      <c r="B903" s="53"/>
      <c r="C903" s="53"/>
      <c r="D903" s="43">
        <f t="shared" si="15"/>
        <v>0</v>
      </c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x14ac:dyDescent="0.25">
      <c r="A904" s="53"/>
      <c r="B904" s="53"/>
      <c r="C904" s="53"/>
      <c r="D904" s="43">
        <f t="shared" si="15"/>
        <v>0</v>
      </c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x14ac:dyDescent="0.25">
      <c r="A905" s="53"/>
      <c r="B905" s="53"/>
      <c r="C905" s="53"/>
      <c r="D905" s="43">
        <f t="shared" si="15"/>
        <v>0</v>
      </c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x14ac:dyDescent="0.25">
      <c r="A906" s="53"/>
      <c r="B906" s="53"/>
      <c r="C906" s="53"/>
      <c r="D906" s="43">
        <f t="shared" si="15"/>
        <v>0</v>
      </c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x14ac:dyDescent="0.25">
      <c r="A907" s="53"/>
      <c r="B907" s="53"/>
      <c r="C907" s="53"/>
      <c r="D907" s="43">
        <f t="shared" si="15"/>
        <v>0</v>
      </c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x14ac:dyDescent="0.25">
      <c r="A908" s="53"/>
      <c r="B908" s="53"/>
      <c r="C908" s="53"/>
      <c r="D908" s="43">
        <f t="shared" si="15"/>
        <v>0</v>
      </c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x14ac:dyDescent="0.25">
      <c r="A909" s="53"/>
      <c r="B909" s="53"/>
      <c r="C909" s="53"/>
      <c r="D909" s="43">
        <f t="shared" si="15"/>
        <v>0</v>
      </c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x14ac:dyDescent="0.25">
      <c r="A910" s="53"/>
      <c r="B910" s="53"/>
      <c r="C910" s="53"/>
      <c r="D910" s="43">
        <f t="shared" si="15"/>
        <v>0</v>
      </c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x14ac:dyDescent="0.25">
      <c r="A911" s="53"/>
      <c r="B911" s="53"/>
      <c r="C911" s="53"/>
      <c r="D911" s="43">
        <f t="shared" si="15"/>
        <v>0</v>
      </c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x14ac:dyDescent="0.25">
      <c r="A912" s="53"/>
      <c r="B912" s="53"/>
      <c r="C912" s="53"/>
      <c r="D912" s="43">
        <f t="shared" si="15"/>
        <v>0</v>
      </c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x14ac:dyDescent="0.25">
      <c r="A913" s="53"/>
      <c r="B913" s="53"/>
      <c r="C913" s="53"/>
      <c r="D913" s="43">
        <f t="shared" si="15"/>
        <v>0</v>
      </c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x14ac:dyDescent="0.25">
      <c r="A914" s="53"/>
      <c r="B914" s="53"/>
      <c r="C914" s="53"/>
      <c r="D914" s="43">
        <f t="shared" si="15"/>
        <v>0</v>
      </c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x14ac:dyDescent="0.25">
      <c r="A915" s="53"/>
      <c r="B915" s="53"/>
      <c r="C915" s="53"/>
      <c r="D915" s="43">
        <f t="shared" si="15"/>
        <v>0</v>
      </c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x14ac:dyDescent="0.25">
      <c r="A916" s="53"/>
      <c r="B916" s="53"/>
      <c r="C916" s="53"/>
      <c r="D916" s="43">
        <f t="shared" si="15"/>
        <v>0</v>
      </c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x14ac:dyDescent="0.25">
      <c r="A917" s="53"/>
      <c r="B917" s="53"/>
      <c r="C917" s="53"/>
      <c r="D917" s="43">
        <f t="shared" si="15"/>
        <v>0</v>
      </c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x14ac:dyDescent="0.25">
      <c r="A918" s="53"/>
      <c r="B918" s="53"/>
      <c r="C918" s="53"/>
      <c r="D918" s="43">
        <f t="shared" si="15"/>
        <v>0</v>
      </c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x14ac:dyDescent="0.25">
      <c r="A919" s="53"/>
      <c r="B919" s="53"/>
      <c r="C919" s="53"/>
      <c r="D919" s="43">
        <f t="shared" si="15"/>
        <v>0</v>
      </c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x14ac:dyDescent="0.25">
      <c r="A920" s="53"/>
      <c r="B920" s="53"/>
      <c r="C920" s="53"/>
      <c r="D920" s="43">
        <f t="shared" si="15"/>
        <v>0</v>
      </c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x14ac:dyDescent="0.25">
      <c r="A921" s="53"/>
      <c r="B921" s="53"/>
      <c r="C921" s="53"/>
      <c r="D921" s="43">
        <f t="shared" si="15"/>
        <v>0</v>
      </c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x14ac:dyDescent="0.25">
      <c r="A922" s="53"/>
      <c r="B922" s="53"/>
      <c r="C922" s="53"/>
      <c r="D922" s="43">
        <f t="shared" si="15"/>
        <v>0</v>
      </c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x14ac:dyDescent="0.25">
      <c r="A923" s="53"/>
      <c r="B923" s="53"/>
      <c r="C923" s="53"/>
      <c r="D923" s="43">
        <f t="shared" si="15"/>
        <v>0</v>
      </c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x14ac:dyDescent="0.25">
      <c r="A924" s="53"/>
      <c r="B924" s="53"/>
      <c r="C924" s="53"/>
      <c r="D924" s="43">
        <f t="shared" si="15"/>
        <v>0</v>
      </c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x14ac:dyDescent="0.25">
      <c r="A925" s="53"/>
      <c r="B925" s="53"/>
      <c r="C925" s="53"/>
      <c r="D925" s="43">
        <f t="shared" si="15"/>
        <v>0</v>
      </c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x14ac:dyDescent="0.25">
      <c r="A926" s="53"/>
      <c r="B926" s="53"/>
      <c r="C926" s="53"/>
      <c r="D926" s="43">
        <f t="shared" si="15"/>
        <v>0</v>
      </c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x14ac:dyDescent="0.25">
      <c r="A927" s="53"/>
      <c r="B927" s="53"/>
      <c r="C927" s="53"/>
      <c r="D927" s="43">
        <f t="shared" si="15"/>
        <v>0</v>
      </c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x14ac:dyDescent="0.25">
      <c r="A928" s="53"/>
      <c r="B928" s="53"/>
      <c r="C928" s="53"/>
      <c r="D928" s="43">
        <f t="shared" ref="D928:D991" si="16">SUM(D920:D927)</f>
        <v>0</v>
      </c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x14ac:dyDescent="0.25">
      <c r="A929" s="53"/>
      <c r="B929" s="53"/>
      <c r="C929" s="53"/>
      <c r="D929" s="43">
        <f t="shared" si="16"/>
        <v>0</v>
      </c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x14ac:dyDescent="0.25">
      <c r="A930" s="53"/>
      <c r="B930" s="53"/>
      <c r="C930" s="53"/>
      <c r="D930" s="43">
        <f t="shared" si="16"/>
        <v>0</v>
      </c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x14ac:dyDescent="0.25">
      <c r="A931" s="53"/>
      <c r="B931" s="53"/>
      <c r="C931" s="53"/>
      <c r="D931" s="43">
        <f t="shared" si="16"/>
        <v>0</v>
      </c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x14ac:dyDescent="0.25">
      <c r="A932" s="53"/>
      <c r="B932" s="53"/>
      <c r="C932" s="53"/>
      <c r="D932" s="43">
        <f t="shared" si="16"/>
        <v>0</v>
      </c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x14ac:dyDescent="0.25">
      <c r="A933" s="53"/>
      <c r="B933" s="53"/>
      <c r="C933" s="53"/>
      <c r="D933" s="43">
        <f t="shared" si="16"/>
        <v>0</v>
      </c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x14ac:dyDescent="0.25">
      <c r="A934" s="53"/>
      <c r="B934" s="53"/>
      <c r="C934" s="53"/>
      <c r="D934" s="43">
        <f t="shared" si="16"/>
        <v>0</v>
      </c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x14ac:dyDescent="0.25">
      <c r="A935" s="53"/>
      <c r="B935" s="53"/>
      <c r="C935" s="53"/>
      <c r="D935" s="43">
        <f t="shared" si="16"/>
        <v>0</v>
      </c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x14ac:dyDescent="0.25">
      <c r="A936" s="53"/>
      <c r="B936" s="53"/>
      <c r="C936" s="53"/>
      <c r="D936" s="43">
        <f t="shared" si="16"/>
        <v>0</v>
      </c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x14ac:dyDescent="0.25">
      <c r="A937" s="53"/>
      <c r="B937" s="53"/>
      <c r="C937" s="53"/>
      <c r="D937" s="43">
        <f t="shared" si="16"/>
        <v>0</v>
      </c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x14ac:dyDescent="0.25">
      <c r="A938" s="53"/>
      <c r="B938" s="53"/>
      <c r="C938" s="53"/>
      <c r="D938" s="43">
        <f t="shared" si="16"/>
        <v>0</v>
      </c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x14ac:dyDescent="0.25">
      <c r="A939" s="53"/>
      <c r="B939" s="53"/>
      <c r="C939" s="53"/>
      <c r="D939" s="43">
        <f t="shared" si="16"/>
        <v>0</v>
      </c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x14ac:dyDescent="0.25">
      <c r="A940" s="53"/>
      <c r="B940" s="53"/>
      <c r="C940" s="53"/>
      <c r="D940" s="43">
        <f t="shared" si="16"/>
        <v>0</v>
      </c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x14ac:dyDescent="0.25">
      <c r="A941" s="53"/>
      <c r="B941" s="53"/>
      <c r="C941" s="53"/>
      <c r="D941" s="43">
        <f t="shared" si="16"/>
        <v>0</v>
      </c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x14ac:dyDescent="0.25">
      <c r="A942" s="53"/>
      <c r="B942" s="53"/>
      <c r="C942" s="53"/>
      <c r="D942" s="43">
        <f t="shared" si="16"/>
        <v>0</v>
      </c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x14ac:dyDescent="0.25">
      <c r="A943" s="53"/>
      <c r="B943" s="53"/>
      <c r="C943" s="53"/>
      <c r="D943" s="43">
        <f t="shared" si="16"/>
        <v>0</v>
      </c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x14ac:dyDescent="0.25">
      <c r="A944" s="53"/>
      <c r="B944" s="53"/>
      <c r="C944" s="53"/>
      <c r="D944" s="43">
        <f t="shared" si="16"/>
        <v>0</v>
      </c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x14ac:dyDescent="0.25">
      <c r="A945" s="53"/>
      <c r="B945" s="53"/>
      <c r="C945" s="53"/>
      <c r="D945" s="43">
        <f t="shared" si="16"/>
        <v>0</v>
      </c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x14ac:dyDescent="0.25">
      <c r="A946" s="53"/>
      <c r="B946" s="53"/>
      <c r="C946" s="53"/>
      <c r="D946" s="43">
        <f t="shared" si="16"/>
        <v>0</v>
      </c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x14ac:dyDescent="0.25">
      <c r="A947" s="53"/>
      <c r="B947" s="53"/>
      <c r="C947" s="53"/>
      <c r="D947" s="43">
        <f t="shared" si="16"/>
        <v>0</v>
      </c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x14ac:dyDescent="0.25">
      <c r="A948" s="53"/>
      <c r="B948" s="53"/>
      <c r="C948" s="53"/>
      <c r="D948" s="43">
        <f t="shared" si="16"/>
        <v>0</v>
      </c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x14ac:dyDescent="0.25">
      <c r="A949" s="53"/>
      <c r="B949" s="53"/>
      <c r="C949" s="53"/>
      <c r="D949" s="43">
        <f t="shared" si="16"/>
        <v>0</v>
      </c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x14ac:dyDescent="0.25">
      <c r="A950" s="53"/>
      <c r="B950" s="53"/>
      <c r="C950" s="53"/>
      <c r="D950" s="43">
        <f t="shared" si="16"/>
        <v>0</v>
      </c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x14ac:dyDescent="0.25">
      <c r="A951" s="53"/>
      <c r="B951" s="53"/>
      <c r="C951" s="53"/>
      <c r="D951" s="43">
        <f t="shared" si="16"/>
        <v>0</v>
      </c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x14ac:dyDescent="0.25">
      <c r="A952" s="53"/>
      <c r="B952" s="53"/>
      <c r="C952" s="53"/>
      <c r="D952" s="43">
        <f t="shared" si="16"/>
        <v>0</v>
      </c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x14ac:dyDescent="0.25">
      <c r="A953" s="53"/>
      <c r="B953" s="53"/>
      <c r="C953" s="53"/>
      <c r="D953" s="43">
        <f t="shared" si="16"/>
        <v>0</v>
      </c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x14ac:dyDescent="0.25">
      <c r="A954" s="53"/>
      <c r="B954" s="53"/>
      <c r="C954" s="53"/>
      <c r="D954" s="43">
        <f t="shared" si="16"/>
        <v>0</v>
      </c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x14ac:dyDescent="0.25">
      <c r="A955" s="53"/>
      <c r="B955" s="53"/>
      <c r="C955" s="53"/>
      <c r="D955" s="43">
        <f t="shared" si="16"/>
        <v>0</v>
      </c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x14ac:dyDescent="0.25">
      <c r="A956" s="53"/>
      <c r="B956" s="53"/>
      <c r="C956" s="53"/>
      <c r="D956" s="43">
        <f t="shared" si="16"/>
        <v>0</v>
      </c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x14ac:dyDescent="0.25">
      <c r="A957" s="53"/>
      <c r="B957" s="53"/>
      <c r="C957" s="53"/>
      <c r="D957" s="43">
        <f t="shared" si="16"/>
        <v>0</v>
      </c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x14ac:dyDescent="0.25">
      <c r="A958" s="53"/>
      <c r="B958" s="53"/>
      <c r="C958" s="53"/>
      <c r="D958" s="43">
        <f t="shared" si="16"/>
        <v>0</v>
      </c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x14ac:dyDescent="0.25">
      <c r="A959" s="53"/>
      <c r="B959" s="53"/>
      <c r="C959" s="53"/>
      <c r="D959" s="43">
        <f t="shared" si="16"/>
        <v>0</v>
      </c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x14ac:dyDescent="0.25">
      <c r="A960" s="53"/>
      <c r="B960" s="53"/>
      <c r="C960" s="53"/>
      <c r="D960" s="43">
        <f t="shared" si="16"/>
        <v>0</v>
      </c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x14ac:dyDescent="0.25">
      <c r="A961" s="53"/>
      <c r="B961" s="53"/>
      <c r="C961" s="53"/>
      <c r="D961" s="43">
        <f t="shared" si="16"/>
        <v>0</v>
      </c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x14ac:dyDescent="0.25">
      <c r="A962" s="53"/>
      <c r="B962" s="53"/>
      <c r="C962" s="53"/>
      <c r="D962" s="43">
        <f t="shared" si="16"/>
        <v>0</v>
      </c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x14ac:dyDescent="0.25">
      <c r="A963" s="53"/>
      <c r="B963" s="53"/>
      <c r="C963" s="53"/>
      <c r="D963" s="43">
        <f t="shared" si="16"/>
        <v>0</v>
      </c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x14ac:dyDescent="0.25">
      <c r="A964" s="53"/>
      <c r="B964" s="53"/>
      <c r="C964" s="53"/>
      <c r="D964" s="43">
        <f t="shared" si="16"/>
        <v>0</v>
      </c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x14ac:dyDescent="0.25">
      <c r="A965" s="53"/>
      <c r="B965" s="53"/>
      <c r="C965" s="53"/>
      <c r="D965" s="43">
        <f t="shared" si="16"/>
        <v>0</v>
      </c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x14ac:dyDescent="0.25">
      <c r="A966" s="53"/>
      <c r="B966" s="53"/>
      <c r="C966" s="53"/>
      <c r="D966" s="43">
        <f t="shared" si="16"/>
        <v>0</v>
      </c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x14ac:dyDescent="0.25">
      <c r="A967" s="53"/>
      <c r="B967" s="53"/>
      <c r="C967" s="53"/>
      <c r="D967" s="43">
        <f t="shared" si="16"/>
        <v>0</v>
      </c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x14ac:dyDescent="0.25">
      <c r="A968" s="53"/>
      <c r="B968" s="53"/>
      <c r="C968" s="53"/>
      <c r="D968" s="43">
        <f t="shared" si="16"/>
        <v>0</v>
      </c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x14ac:dyDescent="0.25">
      <c r="A969" s="53"/>
      <c r="B969" s="53"/>
      <c r="C969" s="53"/>
      <c r="D969" s="43">
        <f t="shared" si="16"/>
        <v>0</v>
      </c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x14ac:dyDescent="0.25">
      <c r="A970" s="53"/>
      <c r="B970" s="53"/>
      <c r="C970" s="53"/>
      <c r="D970" s="43">
        <f t="shared" si="16"/>
        <v>0</v>
      </c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x14ac:dyDescent="0.25">
      <c r="A971" s="53"/>
      <c r="B971" s="53"/>
      <c r="C971" s="53"/>
      <c r="D971" s="43">
        <f t="shared" si="16"/>
        <v>0</v>
      </c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x14ac:dyDescent="0.25">
      <c r="A972" s="53"/>
      <c r="B972" s="53"/>
      <c r="C972" s="53"/>
      <c r="D972" s="43">
        <f t="shared" si="16"/>
        <v>0</v>
      </c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x14ac:dyDescent="0.25">
      <c r="A973" s="53"/>
      <c r="B973" s="53"/>
      <c r="C973" s="53"/>
      <c r="D973" s="43">
        <f t="shared" si="16"/>
        <v>0</v>
      </c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x14ac:dyDescent="0.25">
      <c r="A974" s="53"/>
      <c r="B974" s="53"/>
      <c r="C974" s="53"/>
      <c r="D974" s="43">
        <f t="shared" si="16"/>
        <v>0</v>
      </c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x14ac:dyDescent="0.25">
      <c r="A975" s="53"/>
      <c r="B975" s="53"/>
      <c r="C975" s="53"/>
      <c r="D975" s="43">
        <f t="shared" si="16"/>
        <v>0</v>
      </c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x14ac:dyDescent="0.25">
      <c r="A976" s="53"/>
      <c r="B976" s="53"/>
      <c r="C976" s="53"/>
      <c r="D976" s="43">
        <f t="shared" si="16"/>
        <v>0</v>
      </c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x14ac:dyDescent="0.25">
      <c r="A977" s="53"/>
      <c r="B977" s="53"/>
      <c r="C977" s="53"/>
      <c r="D977" s="43">
        <f t="shared" si="16"/>
        <v>0</v>
      </c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x14ac:dyDescent="0.25">
      <c r="A978" s="53"/>
      <c r="B978" s="53"/>
      <c r="C978" s="53"/>
      <c r="D978" s="43">
        <f t="shared" si="16"/>
        <v>0</v>
      </c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x14ac:dyDescent="0.25">
      <c r="A979" s="53"/>
      <c r="B979" s="53"/>
      <c r="C979" s="53"/>
      <c r="D979" s="43">
        <f t="shared" si="16"/>
        <v>0</v>
      </c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x14ac:dyDescent="0.25">
      <c r="A980" s="53"/>
      <c r="B980" s="53"/>
      <c r="C980" s="53"/>
      <c r="D980" s="43">
        <f t="shared" si="16"/>
        <v>0</v>
      </c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x14ac:dyDescent="0.25">
      <c r="A981" s="53"/>
      <c r="B981" s="53"/>
      <c r="C981" s="53"/>
      <c r="D981" s="43">
        <f t="shared" si="16"/>
        <v>0</v>
      </c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x14ac:dyDescent="0.25">
      <c r="A982" s="53"/>
      <c r="B982" s="53"/>
      <c r="C982" s="53"/>
      <c r="D982" s="43">
        <f t="shared" si="16"/>
        <v>0</v>
      </c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x14ac:dyDescent="0.25">
      <c r="A983" s="53"/>
      <c r="B983" s="53"/>
      <c r="C983" s="53"/>
      <c r="D983" s="43">
        <f t="shared" si="16"/>
        <v>0</v>
      </c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x14ac:dyDescent="0.25">
      <c r="A984" s="53"/>
      <c r="B984" s="53"/>
      <c r="C984" s="53"/>
      <c r="D984" s="43">
        <f t="shared" si="16"/>
        <v>0</v>
      </c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x14ac:dyDescent="0.25">
      <c r="A985" s="53"/>
      <c r="B985" s="53"/>
      <c r="C985" s="53"/>
      <c r="D985" s="43">
        <f t="shared" si="16"/>
        <v>0</v>
      </c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x14ac:dyDescent="0.25">
      <c r="A986" s="53"/>
      <c r="B986" s="53"/>
      <c r="C986" s="53"/>
      <c r="D986" s="43">
        <f t="shared" si="16"/>
        <v>0</v>
      </c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x14ac:dyDescent="0.25">
      <c r="A987" s="53"/>
      <c r="B987" s="53"/>
      <c r="C987" s="53"/>
      <c r="D987" s="43">
        <f t="shared" si="16"/>
        <v>0</v>
      </c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x14ac:dyDescent="0.25">
      <c r="A988" s="53"/>
      <c r="B988" s="53"/>
      <c r="C988" s="53"/>
      <c r="D988" s="43">
        <f t="shared" si="16"/>
        <v>0</v>
      </c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x14ac:dyDescent="0.25">
      <c r="A989" s="53"/>
      <c r="B989" s="53"/>
      <c r="C989" s="53"/>
      <c r="D989" s="43">
        <f t="shared" si="16"/>
        <v>0</v>
      </c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x14ac:dyDescent="0.25">
      <c r="A990" s="53"/>
      <c r="B990" s="53"/>
      <c r="C990" s="53"/>
      <c r="D990" s="43">
        <f t="shared" si="16"/>
        <v>0</v>
      </c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x14ac:dyDescent="0.25">
      <c r="A991" s="53"/>
      <c r="B991" s="53"/>
      <c r="C991" s="53"/>
      <c r="D991" s="43">
        <f t="shared" si="16"/>
        <v>0</v>
      </c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x14ac:dyDescent="0.25">
      <c r="A992" s="53"/>
      <c r="B992" s="53"/>
      <c r="C992" s="53"/>
      <c r="D992" s="43">
        <f t="shared" ref="D992:D1055" si="17">SUM(D984:D991)</f>
        <v>0</v>
      </c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x14ac:dyDescent="0.25">
      <c r="A993" s="53"/>
      <c r="B993" s="53"/>
      <c r="C993" s="53"/>
      <c r="D993" s="43">
        <f t="shared" si="17"/>
        <v>0</v>
      </c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x14ac:dyDescent="0.25">
      <c r="A994" s="53"/>
      <c r="B994" s="53"/>
      <c r="C994" s="53"/>
      <c r="D994" s="43">
        <f t="shared" si="17"/>
        <v>0</v>
      </c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x14ac:dyDescent="0.25">
      <c r="A995" s="53"/>
      <c r="B995" s="53"/>
      <c r="C995" s="53"/>
      <c r="D995" s="43">
        <f t="shared" si="17"/>
        <v>0</v>
      </c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x14ac:dyDescent="0.25">
      <c r="A996" s="53"/>
      <c r="B996" s="53"/>
      <c r="C996" s="53"/>
      <c r="D996" s="43">
        <f t="shared" si="17"/>
        <v>0</v>
      </c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x14ac:dyDescent="0.25">
      <c r="A997" s="53"/>
      <c r="B997" s="53"/>
      <c r="C997" s="53"/>
      <c r="D997" s="43">
        <f t="shared" si="17"/>
        <v>0</v>
      </c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x14ac:dyDescent="0.25">
      <c r="A998" s="53"/>
      <c r="B998" s="53"/>
      <c r="C998" s="53"/>
      <c r="D998" s="43">
        <f t="shared" si="17"/>
        <v>0</v>
      </c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x14ac:dyDescent="0.25">
      <c r="A999" s="53"/>
      <c r="B999" s="53"/>
      <c r="C999" s="53"/>
      <c r="D999" s="43">
        <f t="shared" si="17"/>
        <v>0</v>
      </c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x14ac:dyDescent="0.25">
      <c r="A1000" s="53"/>
      <c r="B1000" s="53"/>
      <c r="C1000" s="53"/>
      <c r="D1000" s="43">
        <f t="shared" si="17"/>
        <v>0</v>
      </c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  <row r="1001" spans="1:26" x14ac:dyDescent="0.25">
      <c r="A1001" s="53"/>
      <c r="B1001" s="53"/>
      <c r="C1001" s="53"/>
      <c r="D1001" s="43">
        <f t="shared" si="17"/>
        <v>0</v>
      </c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</row>
    <row r="1002" spans="1:26" x14ac:dyDescent="0.25">
      <c r="A1002" s="53"/>
      <c r="B1002" s="53"/>
      <c r="C1002" s="53"/>
      <c r="D1002" s="43">
        <f t="shared" si="17"/>
        <v>0</v>
      </c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</row>
    <row r="1003" spans="1:26" x14ac:dyDescent="0.25">
      <c r="A1003" s="53"/>
      <c r="B1003" s="53"/>
      <c r="C1003" s="53"/>
      <c r="D1003" s="43">
        <f t="shared" si="17"/>
        <v>0</v>
      </c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</row>
    <row r="1004" spans="1:26" x14ac:dyDescent="0.25">
      <c r="A1004" s="53"/>
      <c r="B1004" s="53"/>
      <c r="C1004" s="53"/>
      <c r="D1004" s="43">
        <f t="shared" si="17"/>
        <v>0</v>
      </c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</row>
    <row r="1005" spans="1:26" x14ac:dyDescent="0.25">
      <c r="A1005" s="53"/>
      <c r="B1005" s="53"/>
      <c r="C1005" s="53"/>
      <c r="D1005" s="43">
        <f t="shared" si="17"/>
        <v>0</v>
      </c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</row>
    <row r="1006" spans="1:26" x14ac:dyDescent="0.25">
      <c r="A1006" s="53"/>
      <c r="B1006" s="53"/>
      <c r="C1006" s="53"/>
      <c r="D1006" s="43">
        <f t="shared" si="17"/>
        <v>0</v>
      </c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</row>
    <row r="1007" spans="1:26" x14ac:dyDescent="0.25">
      <c r="A1007" s="53"/>
      <c r="B1007" s="53"/>
      <c r="C1007" s="53"/>
      <c r="D1007" s="43">
        <f t="shared" si="17"/>
        <v>0</v>
      </c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</row>
    <row r="1008" spans="1:26" x14ac:dyDescent="0.25">
      <c r="A1008" s="53"/>
      <c r="B1008" s="53"/>
      <c r="C1008" s="53"/>
      <c r="D1008" s="43">
        <f t="shared" si="17"/>
        <v>0</v>
      </c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</row>
    <row r="1009" spans="1:26" x14ac:dyDescent="0.25">
      <c r="A1009" s="53"/>
      <c r="B1009" s="53"/>
      <c r="C1009" s="53"/>
      <c r="D1009" s="43">
        <f t="shared" si="17"/>
        <v>0</v>
      </c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</row>
    <row r="1010" spans="1:26" x14ac:dyDescent="0.25">
      <c r="A1010" s="53"/>
      <c r="B1010" s="53"/>
      <c r="C1010" s="53"/>
      <c r="D1010" s="43">
        <f t="shared" si="17"/>
        <v>0</v>
      </c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</row>
    <row r="1011" spans="1:26" x14ac:dyDescent="0.25">
      <c r="A1011" s="53"/>
      <c r="B1011" s="53"/>
      <c r="C1011" s="53"/>
      <c r="D1011" s="43">
        <f t="shared" si="17"/>
        <v>0</v>
      </c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</row>
    <row r="1012" spans="1:26" x14ac:dyDescent="0.25">
      <c r="A1012" s="53"/>
      <c r="B1012" s="53"/>
      <c r="C1012" s="53"/>
      <c r="D1012" s="43">
        <f t="shared" si="17"/>
        <v>0</v>
      </c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</row>
    <row r="1013" spans="1:26" x14ac:dyDescent="0.25">
      <c r="A1013" s="53"/>
      <c r="B1013" s="53"/>
      <c r="C1013" s="53"/>
      <c r="D1013" s="43">
        <f t="shared" si="17"/>
        <v>0</v>
      </c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</row>
    <row r="1014" spans="1:26" x14ac:dyDescent="0.25">
      <c r="A1014" s="53"/>
      <c r="B1014" s="53"/>
      <c r="C1014" s="53"/>
      <c r="D1014" s="43">
        <f t="shared" si="17"/>
        <v>0</v>
      </c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</row>
    <row r="1015" spans="1:26" x14ac:dyDescent="0.25">
      <c r="A1015" s="53"/>
      <c r="B1015" s="53"/>
      <c r="C1015" s="53"/>
      <c r="D1015" s="43">
        <f t="shared" si="17"/>
        <v>0</v>
      </c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</row>
    <row r="1016" spans="1:26" x14ac:dyDescent="0.25">
      <c r="A1016" s="53"/>
      <c r="B1016" s="53"/>
      <c r="C1016" s="53"/>
      <c r="D1016" s="43">
        <f t="shared" si="17"/>
        <v>0</v>
      </c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</row>
    <row r="1017" spans="1:26" x14ac:dyDescent="0.25">
      <c r="A1017" s="53"/>
      <c r="B1017" s="53"/>
      <c r="C1017" s="53"/>
      <c r="D1017" s="43">
        <f t="shared" si="17"/>
        <v>0</v>
      </c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</row>
    <row r="1018" spans="1:26" x14ac:dyDescent="0.25">
      <c r="A1018" s="53"/>
      <c r="B1018" s="53"/>
      <c r="C1018" s="53"/>
      <c r="D1018" s="43">
        <f t="shared" si="17"/>
        <v>0</v>
      </c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</row>
    <row r="1019" spans="1:26" x14ac:dyDescent="0.25">
      <c r="A1019" s="53"/>
      <c r="B1019" s="53"/>
      <c r="C1019" s="53"/>
      <c r="D1019" s="43">
        <f t="shared" si="17"/>
        <v>0</v>
      </c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</row>
    <row r="1020" spans="1:26" x14ac:dyDescent="0.25">
      <c r="A1020" s="53"/>
      <c r="B1020" s="53"/>
      <c r="C1020" s="53"/>
      <c r="D1020" s="43">
        <f t="shared" si="17"/>
        <v>0</v>
      </c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</row>
    <row r="1021" spans="1:26" x14ac:dyDescent="0.25">
      <c r="A1021" s="53"/>
      <c r="B1021" s="53"/>
      <c r="C1021" s="53"/>
      <c r="D1021" s="43">
        <f t="shared" si="17"/>
        <v>0</v>
      </c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</row>
    <row r="1022" spans="1:26" x14ac:dyDescent="0.25">
      <c r="A1022" s="53"/>
      <c r="B1022" s="53"/>
      <c r="C1022" s="53"/>
      <c r="D1022" s="43">
        <f t="shared" si="17"/>
        <v>0</v>
      </c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</row>
    <row r="1023" spans="1:26" x14ac:dyDescent="0.25">
      <c r="A1023" s="53"/>
      <c r="B1023" s="53"/>
      <c r="C1023" s="53"/>
      <c r="D1023" s="43">
        <f t="shared" si="17"/>
        <v>0</v>
      </c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</row>
    <row r="1024" spans="1:26" x14ac:dyDescent="0.25">
      <c r="A1024" s="53"/>
      <c r="B1024" s="53"/>
      <c r="C1024" s="53"/>
      <c r="D1024" s="43">
        <f t="shared" si="17"/>
        <v>0</v>
      </c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</row>
    <row r="1025" spans="1:26" x14ac:dyDescent="0.25">
      <c r="A1025" s="53"/>
      <c r="B1025" s="53"/>
      <c r="C1025" s="53"/>
      <c r="D1025" s="43">
        <f t="shared" si="17"/>
        <v>0</v>
      </c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</row>
    <row r="1026" spans="1:26" x14ac:dyDescent="0.25">
      <c r="A1026" s="53"/>
      <c r="B1026" s="53"/>
      <c r="C1026" s="53"/>
      <c r="D1026" s="43">
        <f t="shared" si="17"/>
        <v>0</v>
      </c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</row>
    <row r="1027" spans="1:26" x14ac:dyDescent="0.25">
      <c r="A1027" s="53"/>
      <c r="B1027" s="53"/>
      <c r="C1027" s="53"/>
      <c r="D1027" s="43">
        <f t="shared" si="17"/>
        <v>0</v>
      </c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</row>
    <row r="1028" spans="1:26" x14ac:dyDescent="0.25">
      <c r="A1028" s="53"/>
      <c r="B1028" s="53"/>
      <c r="C1028" s="53"/>
      <c r="D1028" s="43">
        <f t="shared" si="17"/>
        <v>0</v>
      </c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</row>
    <row r="1029" spans="1:26" x14ac:dyDescent="0.25">
      <c r="A1029" s="53"/>
      <c r="B1029" s="53"/>
      <c r="C1029" s="53"/>
      <c r="D1029" s="43">
        <f t="shared" si="17"/>
        <v>0</v>
      </c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</row>
    <row r="1030" spans="1:26" x14ac:dyDescent="0.25">
      <c r="A1030" s="53"/>
      <c r="B1030" s="53"/>
      <c r="C1030" s="53"/>
      <c r="D1030" s="43">
        <f t="shared" si="17"/>
        <v>0</v>
      </c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</row>
    <row r="1031" spans="1:26" x14ac:dyDescent="0.25">
      <c r="A1031" s="53"/>
      <c r="B1031" s="53"/>
      <c r="C1031" s="53"/>
      <c r="D1031" s="43">
        <f t="shared" si="17"/>
        <v>0</v>
      </c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</row>
    <row r="1032" spans="1:26" x14ac:dyDescent="0.25">
      <c r="A1032" s="53"/>
      <c r="B1032" s="53"/>
      <c r="C1032" s="53"/>
      <c r="D1032" s="43">
        <f t="shared" si="17"/>
        <v>0</v>
      </c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</row>
    <row r="1033" spans="1:26" x14ac:dyDescent="0.25">
      <c r="A1033" s="53"/>
      <c r="B1033" s="53"/>
      <c r="C1033" s="53"/>
      <c r="D1033" s="43">
        <f t="shared" si="17"/>
        <v>0</v>
      </c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</row>
    <row r="1034" spans="1:26" x14ac:dyDescent="0.25">
      <c r="A1034" s="53"/>
      <c r="B1034" s="53"/>
      <c r="C1034" s="53"/>
      <c r="D1034" s="43">
        <f t="shared" si="17"/>
        <v>0</v>
      </c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</row>
    <row r="1035" spans="1:26" x14ac:dyDescent="0.25">
      <c r="A1035" s="53"/>
      <c r="B1035" s="53"/>
      <c r="C1035" s="53"/>
      <c r="D1035" s="43">
        <f t="shared" si="17"/>
        <v>0</v>
      </c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</row>
    <row r="1036" spans="1:26" x14ac:dyDescent="0.25">
      <c r="A1036" s="53"/>
      <c r="B1036" s="53"/>
      <c r="C1036" s="53"/>
      <c r="D1036" s="43">
        <f t="shared" si="17"/>
        <v>0</v>
      </c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</row>
    <row r="1037" spans="1:26" x14ac:dyDescent="0.25">
      <c r="A1037" s="53"/>
      <c r="B1037" s="53"/>
      <c r="C1037" s="53"/>
      <c r="D1037" s="43">
        <f t="shared" si="17"/>
        <v>0</v>
      </c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</row>
    <row r="1038" spans="1:26" x14ac:dyDescent="0.25">
      <c r="A1038" s="53"/>
      <c r="B1038" s="53"/>
      <c r="C1038" s="53"/>
      <c r="D1038" s="43">
        <f t="shared" si="17"/>
        <v>0</v>
      </c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</row>
    <row r="1039" spans="1:26" x14ac:dyDescent="0.25">
      <c r="A1039" s="53"/>
      <c r="B1039" s="53"/>
      <c r="C1039" s="53"/>
      <c r="D1039" s="43">
        <f t="shared" si="17"/>
        <v>0</v>
      </c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</row>
    <row r="1040" spans="1:26" x14ac:dyDescent="0.25">
      <c r="A1040" s="53"/>
      <c r="B1040" s="53"/>
      <c r="C1040" s="53"/>
      <c r="D1040" s="43">
        <f t="shared" si="17"/>
        <v>0</v>
      </c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</row>
    <row r="1041" spans="1:26" x14ac:dyDescent="0.25">
      <c r="A1041" s="53"/>
      <c r="B1041" s="53"/>
      <c r="C1041" s="53"/>
      <c r="D1041" s="43">
        <f t="shared" si="17"/>
        <v>0</v>
      </c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</row>
    <row r="1042" spans="1:26" x14ac:dyDescent="0.25">
      <c r="A1042" s="53"/>
      <c r="B1042" s="53"/>
      <c r="C1042" s="53"/>
      <c r="D1042" s="43">
        <f t="shared" si="17"/>
        <v>0</v>
      </c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</row>
    <row r="1043" spans="1:26" x14ac:dyDescent="0.25">
      <c r="A1043" s="53"/>
      <c r="B1043" s="53"/>
      <c r="C1043" s="53"/>
      <c r="D1043" s="43">
        <f t="shared" si="17"/>
        <v>0</v>
      </c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</row>
    <row r="1044" spans="1:26" x14ac:dyDescent="0.25">
      <c r="A1044" s="53"/>
      <c r="B1044" s="53"/>
      <c r="C1044" s="53"/>
      <c r="D1044" s="43">
        <f t="shared" si="17"/>
        <v>0</v>
      </c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</row>
    <row r="1045" spans="1:26" x14ac:dyDescent="0.25">
      <c r="A1045" s="53"/>
      <c r="B1045" s="53"/>
      <c r="C1045" s="53"/>
      <c r="D1045" s="43">
        <f t="shared" si="17"/>
        <v>0</v>
      </c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</row>
    <row r="1046" spans="1:26" x14ac:dyDescent="0.25">
      <c r="A1046" s="53"/>
      <c r="B1046" s="53"/>
      <c r="C1046" s="53"/>
      <c r="D1046" s="43">
        <f t="shared" si="17"/>
        <v>0</v>
      </c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</row>
    <row r="1047" spans="1:26" x14ac:dyDescent="0.25">
      <c r="A1047" s="53"/>
      <c r="B1047" s="53"/>
      <c r="C1047" s="53"/>
      <c r="D1047" s="43">
        <f t="shared" si="17"/>
        <v>0</v>
      </c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</row>
    <row r="1048" spans="1:26" x14ac:dyDescent="0.25">
      <c r="A1048" s="53"/>
      <c r="B1048" s="53"/>
      <c r="C1048" s="53"/>
      <c r="D1048" s="43">
        <f t="shared" si="17"/>
        <v>0</v>
      </c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</row>
    <row r="1049" spans="1:26" x14ac:dyDescent="0.25">
      <c r="A1049" s="53"/>
      <c r="B1049" s="53"/>
      <c r="C1049" s="53"/>
      <c r="D1049" s="43">
        <f t="shared" si="17"/>
        <v>0</v>
      </c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</row>
    <row r="1050" spans="1:26" x14ac:dyDescent="0.25">
      <c r="A1050" s="53"/>
      <c r="B1050" s="53"/>
      <c r="C1050" s="53"/>
      <c r="D1050" s="43">
        <f t="shared" si="17"/>
        <v>0</v>
      </c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</row>
    <row r="1051" spans="1:26" x14ac:dyDescent="0.25">
      <c r="A1051" s="53"/>
      <c r="B1051" s="53"/>
      <c r="C1051" s="53"/>
      <c r="D1051" s="43">
        <f t="shared" si="17"/>
        <v>0</v>
      </c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</row>
    <row r="1052" spans="1:26" x14ac:dyDescent="0.25">
      <c r="A1052" s="53"/>
      <c r="B1052" s="53"/>
      <c r="C1052" s="53"/>
      <c r="D1052" s="43">
        <f t="shared" si="17"/>
        <v>0</v>
      </c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</row>
    <row r="1053" spans="1:26" x14ac:dyDescent="0.25">
      <c r="A1053" s="53"/>
      <c r="B1053" s="53"/>
      <c r="C1053" s="53"/>
      <c r="D1053" s="43">
        <f t="shared" si="17"/>
        <v>0</v>
      </c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</row>
    <row r="1054" spans="1:26" x14ac:dyDescent="0.25">
      <c r="A1054" s="53"/>
      <c r="B1054" s="53"/>
      <c r="C1054" s="53"/>
      <c r="D1054" s="43">
        <f t="shared" si="17"/>
        <v>0</v>
      </c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</row>
    <row r="1055" spans="1:26" x14ac:dyDescent="0.25">
      <c r="A1055" s="53"/>
      <c r="B1055" s="53"/>
      <c r="C1055" s="53"/>
      <c r="D1055" s="43">
        <f t="shared" si="17"/>
        <v>0</v>
      </c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</row>
    <row r="1056" spans="1:26" x14ac:dyDescent="0.25">
      <c r="A1056" s="53"/>
      <c r="B1056" s="53"/>
      <c r="C1056" s="53"/>
      <c r="D1056" s="43">
        <f t="shared" ref="D1056:D1119" si="18">SUM(D1048:D1055)</f>
        <v>0</v>
      </c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</row>
    <row r="1057" spans="1:26" x14ac:dyDescent="0.25">
      <c r="A1057" s="53"/>
      <c r="B1057" s="53"/>
      <c r="C1057" s="53"/>
      <c r="D1057" s="43">
        <f t="shared" si="18"/>
        <v>0</v>
      </c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</row>
    <row r="1058" spans="1:26" x14ac:dyDescent="0.25">
      <c r="A1058" s="53"/>
      <c r="B1058" s="53"/>
      <c r="C1058" s="53"/>
      <c r="D1058" s="43">
        <f t="shared" si="18"/>
        <v>0</v>
      </c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</row>
    <row r="1059" spans="1:26" x14ac:dyDescent="0.25">
      <c r="A1059" s="53"/>
      <c r="B1059" s="53"/>
      <c r="C1059" s="53"/>
      <c r="D1059" s="43">
        <f t="shared" si="18"/>
        <v>0</v>
      </c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</row>
    <row r="1060" spans="1:26" x14ac:dyDescent="0.25">
      <c r="A1060" s="53"/>
      <c r="B1060" s="53"/>
      <c r="C1060" s="53"/>
      <c r="D1060" s="43">
        <f t="shared" si="18"/>
        <v>0</v>
      </c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</row>
    <row r="1061" spans="1:26" x14ac:dyDescent="0.25">
      <c r="A1061" s="53"/>
      <c r="B1061" s="53"/>
      <c r="C1061" s="53"/>
      <c r="D1061" s="43">
        <f t="shared" si="18"/>
        <v>0</v>
      </c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</row>
    <row r="1062" spans="1:26" x14ac:dyDescent="0.25">
      <c r="A1062" s="53"/>
      <c r="B1062" s="53"/>
      <c r="C1062" s="53"/>
      <c r="D1062" s="43">
        <f t="shared" si="18"/>
        <v>0</v>
      </c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</row>
    <row r="1063" spans="1:26" x14ac:dyDescent="0.25">
      <c r="A1063" s="53"/>
      <c r="B1063" s="53"/>
      <c r="C1063" s="53"/>
      <c r="D1063" s="43">
        <f t="shared" si="18"/>
        <v>0</v>
      </c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</row>
    <row r="1064" spans="1:26" x14ac:dyDescent="0.25">
      <c r="A1064" s="53"/>
      <c r="B1064" s="53"/>
      <c r="C1064" s="53"/>
      <c r="D1064" s="43">
        <f t="shared" si="18"/>
        <v>0</v>
      </c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</row>
    <row r="1065" spans="1:26" x14ac:dyDescent="0.25">
      <c r="A1065" s="53"/>
      <c r="B1065" s="53"/>
      <c r="C1065" s="53"/>
      <c r="D1065" s="43">
        <f t="shared" si="18"/>
        <v>0</v>
      </c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</row>
    <row r="1066" spans="1:26" x14ac:dyDescent="0.25">
      <c r="A1066" s="53"/>
      <c r="B1066" s="53"/>
      <c r="C1066" s="53"/>
      <c r="D1066" s="43">
        <f t="shared" si="18"/>
        <v>0</v>
      </c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</row>
    <row r="1067" spans="1:26" x14ac:dyDescent="0.25">
      <c r="A1067" s="53"/>
      <c r="B1067" s="53"/>
      <c r="C1067" s="53"/>
      <c r="D1067" s="43">
        <f t="shared" si="18"/>
        <v>0</v>
      </c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</row>
    <row r="1068" spans="1:26" x14ac:dyDescent="0.25">
      <c r="A1068" s="53"/>
      <c r="B1068" s="53"/>
      <c r="C1068" s="53"/>
      <c r="D1068" s="43">
        <f t="shared" si="18"/>
        <v>0</v>
      </c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</row>
    <row r="1069" spans="1:26" x14ac:dyDescent="0.25">
      <c r="A1069" s="53"/>
      <c r="B1069" s="53"/>
      <c r="C1069" s="53"/>
      <c r="D1069" s="43">
        <f t="shared" si="18"/>
        <v>0</v>
      </c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</row>
    <row r="1070" spans="1:26" x14ac:dyDescent="0.25">
      <c r="A1070" s="53"/>
      <c r="B1070" s="53"/>
      <c r="C1070" s="53"/>
      <c r="D1070" s="43">
        <f t="shared" si="18"/>
        <v>0</v>
      </c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</row>
    <row r="1071" spans="1:26" x14ac:dyDescent="0.25">
      <c r="A1071" s="53"/>
      <c r="B1071" s="53"/>
      <c r="C1071" s="53"/>
      <c r="D1071" s="43">
        <f t="shared" si="18"/>
        <v>0</v>
      </c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</row>
    <row r="1072" spans="1:26" x14ac:dyDescent="0.25">
      <c r="A1072" s="53"/>
      <c r="B1072" s="53"/>
      <c r="C1072" s="53"/>
      <c r="D1072" s="43">
        <f t="shared" si="18"/>
        <v>0</v>
      </c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</row>
    <row r="1073" spans="1:26" x14ac:dyDescent="0.25">
      <c r="A1073" s="53"/>
      <c r="B1073" s="53"/>
      <c r="C1073" s="53"/>
      <c r="D1073" s="43">
        <f t="shared" si="18"/>
        <v>0</v>
      </c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</row>
    <row r="1074" spans="1:26" x14ac:dyDescent="0.25">
      <c r="A1074" s="53"/>
      <c r="B1074" s="53"/>
      <c r="C1074" s="53"/>
      <c r="D1074" s="43">
        <f t="shared" si="18"/>
        <v>0</v>
      </c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</row>
    <row r="1075" spans="1:26" x14ac:dyDescent="0.25">
      <c r="A1075" s="53"/>
      <c r="B1075" s="53"/>
      <c r="C1075" s="53"/>
      <c r="D1075" s="43">
        <f t="shared" si="18"/>
        <v>0</v>
      </c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</row>
    <row r="1076" spans="1:26" x14ac:dyDescent="0.25">
      <c r="A1076" s="53"/>
      <c r="B1076" s="53"/>
      <c r="C1076" s="53"/>
      <c r="D1076" s="43">
        <f t="shared" si="18"/>
        <v>0</v>
      </c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</row>
    <row r="1077" spans="1:26" x14ac:dyDescent="0.25">
      <c r="A1077" s="53"/>
      <c r="B1077" s="53"/>
      <c r="C1077" s="53"/>
      <c r="D1077" s="43">
        <f t="shared" si="18"/>
        <v>0</v>
      </c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</row>
    <row r="1078" spans="1:26" x14ac:dyDescent="0.25">
      <c r="A1078" s="53"/>
      <c r="B1078" s="53"/>
      <c r="C1078" s="53"/>
      <c r="D1078" s="43">
        <f t="shared" si="18"/>
        <v>0</v>
      </c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</row>
    <row r="1079" spans="1:26" x14ac:dyDescent="0.25">
      <c r="A1079" s="53"/>
      <c r="B1079" s="53"/>
      <c r="C1079" s="53"/>
      <c r="D1079" s="43">
        <f t="shared" si="18"/>
        <v>0</v>
      </c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</row>
    <row r="1080" spans="1:26" x14ac:dyDescent="0.25">
      <c r="A1080" s="53"/>
      <c r="B1080" s="53"/>
      <c r="C1080" s="53"/>
      <c r="D1080" s="43">
        <f t="shared" si="18"/>
        <v>0</v>
      </c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</row>
    <row r="1081" spans="1:26" x14ac:dyDescent="0.25">
      <c r="A1081" s="53"/>
      <c r="B1081" s="53"/>
      <c r="C1081" s="53"/>
      <c r="D1081" s="43">
        <f t="shared" si="18"/>
        <v>0</v>
      </c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</row>
    <row r="1082" spans="1:26" x14ac:dyDescent="0.25">
      <c r="A1082" s="53"/>
      <c r="B1082" s="53"/>
      <c r="C1082" s="53"/>
      <c r="D1082" s="43">
        <f t="shared" si="18"/>
        <v>0</v>
      </c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</row>
    <row r="1083" spans="1:26" x14ac:dyDescent="0.25">
      <c r="A1083" s="53"/>
      <c r="B1083" s="53"/>
      <c r="C1083" s="53"/>
      <c r="D1083" s="43">
        <f t="shared" si="18"/>
        <v>0</v>
      </c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</row>
    <row r="1084" spans="1:26" x14ac:dyDescent="0.25">
      <c r="A1084" s="53"/>
      <c r="B1084" s="53"/>
      <c r="C1084" s="53"/>
      <c r="D1084" s="43">
        <f t="shared" si="18"/>
        <v>0</v>
      </c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</row>
    <row r="1085" spans="1:26" x14ac:dyDescent="0.25">
      <c r="A1085" s="53"/>
      <c r="B1085" s="53"/>
      <c r="C1085" s="53"/>
      <c r="D1085" s="43">
        <f t="shared" si="18"/>
        <v>0</v>
      </c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</row>
    <row r="1086" spans="1:26" x14ac:dyDescent="0.25">
      <c r="A1086" s="53"/>
      <c r="B1086" s="53"/>
      <c r="C1086" s="53"/>
      <c r="D1086" s="43">
        <f t="shared" si="18"/>
        <v>0</v>
      </c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</row>
    <row r="1087" spans="1:26" x14ac:dyDescent="0.25">
      <c r="A1087" s="53"/>
      <c r="B1087" s="53"/>
      <c r="C1087" s="53"/>
      <c r="D1087" s="43">
        <f t="shared" si="18"/>
        <v>0</v>
      </c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</row>
    <row r="1088" spans="1:26" x14ac:dyDescent="0.25">
      <c r="A1088" s="53"/>
      <c r="B1088" s="53"/>
      <c r="C1088" s="53"/>
      <c r="D1088" s="43">
        <f t="shared" si="18"/>
        <v>0</v>
      </c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</row>
    <row r="1089" spans="1:26" x14ac:dyDescent="0.25">
      <c r="A1089" s="53"/>
      <c r="B1089" s="53"/>
      <c r="C1089" s="53"/>
      <c r="D1089" s="43">
        <f t="shared" si="18"/>
        <v>0</v>
      </c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</row>
    <row r="1090" spans="1:26" x14ac:dyDescent="0.25">
      <c r="A1090" s="53"/>
      <c r="B1090" s="53"/>
      <c r="C1090" s="53"/>
      <c r="D1090" s="43">
        <f t="shared" si="18"/>
        <v>0</v>
      </c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</row>
    <row r="1091" spans="1:26" x14ac:dyDescent="0.25">
      <c r="A1091" s="53"/>
      <c r="B1091" s="53"/>
      <c r="C1091" s="53"/>
      <c r="D1091" s="43">
        <f t="shared" si="18"/>
        <v>0</v>
      </c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</row>
    <row r="1092" spans="1:26" x14ac:dyDescent="0.25">
      <c r="A1092" s="53"/>
      <c r="B1092" s="53"/>
      <c r="C1092" s="53"/>
      <c r="D1092" s="43">
        <f t="shared" si="18"/>
        <v>0</v>
      </c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</row>
    <row r="1093" spans="1:26" x14ac:dyDescent="0.25">
      <c r="A1093" s="53"/>
      <c r="B1093" s="53"/>
      <c r="C1093" s="53"/>
      <c r="D1093" s="43">
        <f t="shared" si="18"/>
        <v>0</v>
      </c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</row>
    <row r="1094" spans="1:26" x14ac:dyDescent="0.25">
      <c r="A1094" s="53"/>
      <c r="B1094" s="53"/>
      <c r="C1094" s="53"/>
      <c r="D1094" s="43">
        <f t="shared" si="18"/>
        <v>0</v>
      </c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</row>
    <row r="1095" spans="1:26" x14ac:dyDescent="0.25">
      <c r="A1095" s="53"/>
      <c r="B1095" s="53"/>
      <c r="C1095" s="53"/>
      <c r="D1095" s="43">
        <f t="shared" si="18"/>
        <v>0</v>
      </c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</row>
    <row r="1096" spans="1:26" x14ac:dyDescent="0.25">
      <c r="A1096" s="53"/>
      <c r="B1096" s="53"/>
      <c r="C1096" s="53"/>
      <c r="D1096" s="43">
        <f t="shared" si="18"/>
        <v>0</v>
      </c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</row>
    <row r="1097" spans="1:26" x14ac:dyDescent="0.25">
      <c r="A1097" s="53"/>
      <c r="B1097" s="53"/>
      <c r="C1097" s="53"/>
      <c r="D1097" s="43">
        <f t="shared" si="18"/>
        <v>0</v>
      </c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</row>
    <row r="1098" spans="1:26" x14ac:dyDescent="0.25">
      <c r="A1098" s="53"/>
      <c r="B1098" s="53"/>
      <c r="C1098" s="53"/>
      <c r="D1098" s="43">
        <f t="shared" si="18"/>
        <v>0</v>
      </c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</row>
    <row r="1099" spans="1:26" x14ac:dyDescent="0.25">
      <c r="A1099" s="53"/>
      <c r="B1099" s="53"/>
      <c r="C1099" s="53"/>
      <c r="D1099" s="43">
        <f t="shared" si="18"/>
        <v>0</v>
      </c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</row>
    <row r="1100" spans="1:26" x14ac:dyDescent="0.25">
      <c r="A1100" s="53"/>
      <c r="B1100" s="53"/>
      <c r="C1100" s="53"/>
      <c r="D1100" s="43">
        <f t="shared" si="18"/>
        <v>0</v>
      </c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</row>
    <row r="1101" spans="1:26" x14ac:dyDescent="0.25">
      <c r="A1101" s="53"/>
      <c r="B1101" s="53"/>
      <c r="C1101" s="53"/>
      <c r="D1101" s="43">
        <f t="shared" si="18"/>
        <v>0</v>
      </c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</row>
    <row r="1102" spans="1:26" x14ac:dyDescent="0.25">
      <c r="A1102" s="53"/>
      <c r="B1102" s="53"/>
      <c r="C1102" s="53"/>
      <c r="D1102" s="43">
        <f t="shared" si="18"/>
        <v>0</v>
      </c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</row>
    <row r="1103" spans="1:26" x14ac:dyDescent="0.25">
      <c r="A1103" s="53"/>
      <c r="B1103" s="53"/>
      <c r="C1103" s="53"/>
      <c r="D1103" s="43">
        <f t="shared" si="18"/>
        <v>0</v>
      </c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</row>
    <row r="1104" spans="1:26" x14ac:dyDescent="0.25">
      <c r="A1104" s="53"/>
      <c r="B1104" s="53"/>
      <c r="C1104" s="53"/>
      <c r="D1104" s="43">
        <f t="shared" si="18"/>
        <v>0</v>
      </c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</row>
    <row r="1105" spans="1:26" x14ac:dyDescent="0.25">
      <c r="A1105" s="53"/>
      <c r="B1105" s="53"/>
      <c r="C1105" s="53"/>
      <c r="D1105" s="43">
        <f t="shared" si="18"/>
        <v>0</v>
      </c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</row>
    <row r="1106" spans="1:26" x14ac:dyDescent="0.25">
      <c r="A1106" s="53"/>
      <c r="B1106" s="53"/>
      <c r="C1106" s="53"/>
      <c r="D1106" s="43">
        <f t="shared" si="18"/>
        <v>0</v>
      </c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</row>
    <row r="1107" spans="1:26" x14ac:dyDescent="0.25">
      <c r="A1107" s="53"/>
      <c r="B1107" s="53"/>
      <c r="C1107" s="53"/>
      <c r="D1107" s="43">
        <f t="shared" si="18"/>
        <v>0</v>
      </c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</row>
    <row r="1108" spans="1:26" x14ac:dyDescent="0.25">
      <c r="A1108" s="53"/>
      <c r="B1108" s="53"/>
      <c r="C1108" s="53"/>
      <c r="D1108" s="43">
        <f t="shared" si="18"/>
        <v>0</v>
      </c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</row>
    <row r="1109" spans="1:26" x14ac:dyDescent="0.25">
      <c r="A1109" s="53"/>
      <c r="B1109" s="53"/>
      <c r="C1109" s="53"/>
      <c r="D1109" s="43">
        <f t="shared" si="18"/>
        <v>0</v>
      </c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</row>
    <row r="1110" spans="1:26" x14ac:dyDescent="0.25">
      <c r="A1110" s="53"/>
      <c r="B1110" s="53"/>
      <c r="C1110" s="53"/>
      <c r="D1110" s="43">
        <f t="shared" si="18"/>
        <v>0</v>
      </c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</row>
    <row r="1111" spans="1:26" x14ac:dyDescent="0.25">
      <c r="A1111" s="53"/>
      <c r="B1111" s="53"/>
      <c r="C1111" s="53"/>
      <c r="D1111" s="43">
        <f t="shared" si="18"/>
        <v>0</v>
      </c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</row>
    <row r="1112" spans="1:26" x14ac:dyDescent="0.25">
      <c r="A1112" s="53"/>
      <c r="B1112" s="53"/>
      <c r="C1112" s="53"/>
      <c r="D1112" s="43">
        <f t="shared" si="18"/>
        <v>0</v>
      </c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</row>
    <row r="1113" spans="1:26" x14ac:dyDescent="0.25">
      <c r="A1113" s="53"/>
      <c r="B1113" s="53"/>
      <c r="C1113" s="53"/>
      <c r="D1113" s="43">
        <f t="shared" si="18"/>
        <v>0</v>
      </c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</row>
    <row r="1114" spans="1:26" x14ac:dyDescent="0.25">
      <c r="A1114" s="53"/>
      <c r="B1114" s="53"/>
      <c r="C1114" s="53"/>
      <c r="D1114" s="43">
        <f t="shared" si="18"/>
        <v>0</v>
      </c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</row>
    <row r="1115" spans="1:26" x14ac:dyDescent="0.25">
      <c r="A1115" s="53"/>
      <c r="B1115" s="53"/>
      <c r="C1115" s="53"/>
      <c r="D1115" s="43">
        <f t="shared" si="18"/>
        <v>0</v>
      </c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</row>
    <row r="1116" spans="1:26" x14ac:dyDescent="0.25">
      <c r="A1116" s="53"/>
      <c r="B1116" s="53"/>
      <c r="C1116" s="53"/>
      <c r="D1116" s="43">
        <f t="shared" si="18"/>
        <v>0</v>
      </c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</row>
    <row r="1117" spans="1:26" x14ac:dyDescent="0.25">
      <c r="A1117" s="53"/>
      <c r="B1117" s="53"/>
      <c r="C1117" s="53"/>
      <c r="D1117" s="43">
        <f t="shared" si="18"/>
        <v>0</v>
      </c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</row>
    <row r="1118" spans="1:26" x14ac:dyDescent="0.25">
      <c r="A1118" s="53"/>
      <c r="B1118" s="53"/>
      <c r="C1118" s="53"/>
      <c r="D1118" s="43">
        <f t="shared" si="18"/>
        <v>0</v>
      </c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</row>
    <row r="1119" spans="1:26" x14ac:dyDescent="0.25">
      <c r="A1119" s="53"/>
      <c r="B1119" s="53"/>
      <c r="C1119" s="53"/>
      <c r="D1119" s="43">
        <f t="shared" si="18"/>
        <v>0</v>
      </c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</row>
    <row r="1120" spans="1:26" x14ac:dyDescent="0.25">
      <c r="A1120" s="53"/>
      <c r="B1120" s="53"/>
      <c r="C1120" s="53"/>
      <c r="D1120" s="43">
        <f t="shared" ref="D1120:D1159" si="19">SUM(D1112:D1119)</f>
        <v>0</v>
      </c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</row>
    <row r="1121" spans="1:26" x14ac:dyDescent="0.25">
      <c r="A1121" s="53"/>
      <c r="B1121" s="53"/>
      <c r="C1121" s="53"/>
      <c r="D1121" s="43">
        <f t="shared" si="19"/>
        <v>0</v>
      </c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</row>
    <row r="1122" spans="1:26" x14ac:dyDescent="0.25">
      <c r="A1122" s="53"/>
      <c r="B1122" s="53"/>
      <c r="C1122" s="53"/>
      <c r="D1122" s="43">
        <f t="shared" si="19"/>
        <v>0</v>
      </c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</row>
    <row r="1123" spans="1:26" x14ac:dyDescent="0.25">
      <c r="A1123" s="53"/>
      <c r="B1123" s="53"/>
      <c r="C1123" s="53"/>
      <c r="D1123" s="43">
        <f t="shared" si="19"/>
        <v>0</v>
      </c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</row>
    <row r="1124" spans="1:26" x14ac:dyDescent="0.25">
      <c r="A1124" s="53"/>
      <c r="B1124" s="53"/>
      <c r="C1124" s="53"/>
      <c r="D1124" s="43">
        <f t="shared" si="19"/>
        <v>0</v>
      </c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</row>
    <row r="1125" spans="1:26" x14ac:dyDescent="0.25">
      <c r="A1125" s="53"/>
      <c r="B1125" s="53"/>
      <c r="C1125" s="53"/>
      <c r="D1125" s="43">
        <f t="shared" si="19"/>
        <v>0</v>
      </c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</row>
    <row r="1126" spans="1:26" x14ac:dyDescent="0.25">
      <c r="A1126" s="53"/>
      <c r="B1126" s="53"/>
      <c r="C1126" s="53"/>
      <c r="D1126" s="43">
        <f t="shared" si="19"/>
        <v>0</v>
      </c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</row>
    <row r="1127" spans="1:26" x14ac:dyDescent="0.25">
      <c r="A1127" s="53"/>
      <c r="B1127" s="53"/>
      <c r="C1127" s="53"/>
      <c r="D1127" s="43">
        <f t="shared" si="19"/>
        <v>0</v>
      </c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</row>
    <row r="1128" spans="1:26" x14ac:dyDescent="0.25">
      <c r="A1128" s="53"/>
      <c r="B1128" s="53"/>
      <c r="C1128" s="53"/>
      <c r="D1128" s="43">
        <f t="shared" si="19"/>
        <v>0</v>
      </c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</row>
    <row r="1129" spans="1:26" x14ac:dyDescent="0.25">
      <c r="A1129" s="53"/>
      <c r="B1129" s="53"/>
      <c r="C1129" s="53"/>
      <c r="D1129" s="43">
        <f t="shared" si="19"/>
        <v>0</v>
      </c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</row>
    <row r="1130" spans="1:26" x14ac:dyDescent="0.25">
      <c r="A1130" s="53"/>
      <c r="B1130" s="53"/>
      <c r="C1130" s="53"/>
      <c r="D1130" s="43">
        <f t="shared" si="19"/>
        <v>0</v>
      </c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</row>
    <row r="1131" spans="1:26" x14ac:dyDescent="0.25">
      <c r="A1131" s="53"/>
      <c r="B1131" s="53"/>
      <c r="C1131" s="53"/>
      <c r="D1131" s="43">
        <f t="shared" si="19"/>
        <v>0</v>
      </c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</row>
    <row r="1132" spans="1:26" x14ac:dyDescent="0.25">
      <c r="A1132" s="53"/>
      <c r="B1132" s="53"/>
      <c r="C1132" s="53"/>
      <c r="D1132" s="43">
        <f t="shared" si="19"/>
        <v>0</v>
      </c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</row>
    <row r="1133" spans="1:26" x14ac:dyDescent="0.25">
      <c r="A1133" s="53"/>
      <c r="B1133" s="53"/>
      <c r="C1133" s="53"/>
      <c r="D1133" s="43">
        <f t="shared" si="19"/>
        <v>0</v>
      </c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</row>
    <row r="1134" spans="1:26" x14ac:dyDescent="0.25">
      <c r="A1134" s="53"/>
      <c r="B1134" s="53"/>
      <c r="C1134" s="53"/>
      <c r="D1134" s="43">
        <f t="shared" si="19"/>
        <v>0</v>
      </c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</row>
    <row r="1135" spans="1:26" x14ac:dyDescent="0.25">
      <c r="A1135" s="53"/>
      <c r="B1135" s="53"/>
      <c r="C1135" s="53"/>
      <c r="D1135" s="43">
        <f t="shared" si="19"/>
        <v>0</v>
      </c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</row>
    <row r="1136" spans="1:26" x14ac:dyDescent="0.25">
      <c r="A1136" s="53"/>
      <c r="B1136" s="53"/>
      <c r="C1136" s="53"/>
      <c r="D1136" s="43">
        <f t="shared" si="19"/>
        <v>0</v>
      </c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</row>
    <row r="1137" spans="1:26" x14ac:dyDescent="0.25">
      <c r="A1137" s="53"/>
      <c r="B1137" s="53"/>
      <c r="C1137" s="53"/>
      <c r="D1137" s="43">
        <f t="shared" si="19"/>
        <v>0</v>
      </c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</row>
    <row r="1138" spans="1:26" x14ac:dyDescent="0.25">
      <c r="A1138" s="53"/>
      <c r="B1138" s="53"/>
      <c r="C1138" s="53"/>
      <c r="D1138" s="43">
        <f t="shared" si="19"/>
        <v>0</v>
      </c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</row>
    <row r="1139" spans="1:26" x14ac:dyDescent="0.25">
      <c r="A1139" s="53"/>
      <c r="B1139" s="53"/>
      <c r="C1139" s="53"/>
      <c r="D1139" s="43">
        <f t="shared" si="19"/>
        <v>0</v>
      </c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</row>
    <row r="1140" spans="1:26" x14ac:dyDescent="0.25">
      <c r="A1140" s="53"/>
      <c r="B1140" s="53"/>
      <c r="C1140" s="53"/>
      <c r="D1140" s="43">
        <f t="shared" si="19"/>
        <v>0</v>
      </c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</row>
    <row r="1141" spans="1:26" x14ac:dyDescent="0.25">
      <c r="A1141" s="53"/>
      <c r="B1141" s="53"/>
      <c r="C1141" s="53"/>
      <c r="D1141" s="43">
        <f t="shared" si="19"/>
        <v>0</v>
      </c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</row>
    <row r="1142" spans="1:26" x14ac:dyDescent="0.25">
      <c r="A1142" s="53"/>
      <c r="B1142" s="53"/>
      <c r="C1142" s="53"/>
      <c r="D1142" s="43">
        <f t="shared" si="19"/>
        <v>0</v>
      </c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</row>
    <row r="1143" spans="1:26" x14ac:dyDescent="0.25">
      <c r="A1143" s="53"/>
      <c r="B1143" s="53"/>
      <c r="C1143" s="53"/>
      <c r="D1143" s="43">
        <f t="shared" si="19"/>
        <v>0</v>
      </c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</row>
    <row r="1144" spans="1:26" x14ac:dyDescent="0.25">
      <c r="A1144" s="53"/>
      <c r="B1144" s="53"/>
      <c r="C1144" s="53"/>
      <c r="D1144" s="43">
        <f t="shared" si="19"/>
        <v>0</v>
      </c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</row>
    <row r="1145" spans="1:26" x14ac:dyDescent="0.25">
      <c r="A1145" s="53"/>
      <c r="B1145" s="53"/>
      <c r="C1145" s="53"/>
      <c r="D1145" s="43">
        <f t="shared" si="19"/>
        <v>0</v>
      </c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</row>
    <row r="1146" spans="1:26" x14ac:dyDescent="0.25">
      <c r="A1146" s="53"/>
      <c r="B1146" s="53"/>
      <c r="C1146" s="53"/>
      <c r="D1146" s="43">
        <f t="shared" si="19"/>
        <v>0</v>
      </c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</row>
    <row r="1147" spans="1:26" x14ac:dyDescent="0.25">
      <c r="A1147" s="53"/>
      <c r="B1147" s="53"/>
      <c r="C1147" s="53"/>
      <c r="D1147" s="43">
        <f t="shared" si="19"/>
        <v>0</v>
      </c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</row>
    <row r="1148" spans="1:26" x14ac:dyDescent="0.25">
      <c r="A1148" s="53"/>
      <c r="B1148" s="53"/>
      <c r="C1148" s="53"/>
      <c r="D1148" s="43">
        <f t="shared" si="19"/>
        <v>0</v>
      </c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</row>
    <row r="1149" spans="1:26" x14ac:dyDescent="0.25">
      <c r="A1149" s="53"/>
      <c r="B1149" s="53"/>
      <c r="C1149" s="53"/>
      <c r="D1149" s="43">
        <f t="shared" si="19"/>
        <v>0</v>
      </c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</row>
    <row r="1150" spans="1:26" x14ac:dyDescent="0.25">
      <c r="A1150" s="53"/>
      <c r="B1150" s="53"/>
      <c r="C1150" s="53"/>
      <c r="D1150" s="43">
        <f t="shared" si="19"/>
        <v>0</v>
      </c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</row>
    <row r="1151" spans="1:26" x14ac:dyDescent="0.25">
      <c r="A1151" s="53"/>
      <c r="B1151" s="53"/>
      <c r="C1151" s="53"/>
      <c r="D1151" s="43">
        <f t="shared" si="19"/>
        <v>0</v>
      </c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</row>
    <row r="1152" spans="1:26" x14ac:dyDescent="0.25">
      <c r="A1152" s="53"/>
      <c r="B1152" s="53"/>
      <c r="C1152" s="53"/>
      <c r="D1152" s="43">
        <f t="shared" si="19"/>
        <v>0</v>
      </c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</row>
    <row r="1153" spans="1:26" x14ac:dyDescent="0.25">
      <c r="A1153" s="53"/>
      <c r="B1153" s="53"/>
      <c r="C1153" s="53"/>
      <c r="D1153" s="43">
        <f t="shared" si="19"/>
        <v>0</v>
      </c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</row>
    <row r="1154" spans="1:26" x14ac:dyDescent="0.25">
      <c r="A1154" s="53"/>
      <c r="B1154" s="53"/>
      <c r="C1154" s="53"/>
      <c r="D1154" s="43">
        <f t="shared" si="19"/>
        <v>0</v>
      </c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</row>
    <row r="1155" spans="1:26" x14ac:dyDescent="0.25">
      <c r="A1155" s="53"/>
      <c r="B1155" s="53"/>
      <c r="C1155" s="53"/>
      <c r="D1155" s="43">
        <f t="shared" si="19"/>
        <v>0</v>
      </c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</row>
    <row r="1156" spans="1:26" x14ac:dyDescent="0.25">
      <c r="A1156" s="53"/>
      <c r="B1156" s="53"/>
      <c r="C1156" s="53"/>
      <c r="D1156" s="43">
        <f t="shared" si="19"/>
        <v>0</v>
      </c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</row>
    <row r="1157" spans="1:26" x14ac:dyDescent="0.25">
      <c r="A1157" s="53"/>
      <c r="B1157" s="53"/>
      <c r="C1157" s="53"/>
      <c r="D1157" s="43">
        <f t="shared" si="19"/>
        <v>0</v>
      </c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</row>
    <row r="1158" spans="1:26" x14ac:dyDescent="0.25">
      <c r="A1158" s="53"/>
      <c r="B1158" s="53"/>
      <c r="C1158" s="53"/>
      <c r="D1158" s="43">
        <f t="shared" si="19"/>
        <v>0</v>
      </c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</row>
    <row r="1159" spans="1:26" x14ac:dyDescent="0.25">
      <c r="A1159" s="53"/>
      <c r="B1159" s="53"/>
      <c r="C1159" s="53"/>
      <c r="D1159" s="43">
        <f t="shared" si="19"/>
        <v>0</v>
      </c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</row>
  </sheetData>
  <sheetProtection algorithmName="SHA-512" hashValue="Y0m9VlBqcPFeU3s7EoeZAMpy/j5/VB2eQwzbmw7eSdeVJn1ChGLKn+pVBPHPyQ0w2meYTcwj2v+V3MOAnqPJgg==" saltValue="AKRzb3pRCCTwW9MVI2tauw==" spinCount="100000" sheet="1" objects="1" scenarios="1" selectLockedCells="1"/>
  <protectedRanges>
    <protectedRange algorithmName="SHA-512" hashValue="TkMv03/MwrBa3owXad4Vi9N9aXacTHBGlQEU/5AHhV7oQmc8dYyPGl3bLTAK+UljYCKGmjGNxaTA5bv+cmGdfA==" saltValue="Rkc5AccDNiA1bblrpIBoAw==" spinCount="100000" sqref="A1:AD26" name="Aralık1"/>
  </protectedRanges>
  <mergeCells count="27">
    <mergeCell ref="AC23:AD23"/>
    <mergeCell ref="A24:C24"/>
    <mergeCell ref="A22:A23"/>
    <mergeCell ref="B22:B23"/>
    <mergeCell ref="C22:C23"/>
    <mergeCell ref="D22:D23"/>
    <mergeCell ref="E22:R22"/>
    <mergeCell ref="A16:N16"/>
    <mergeCell ref="A17:E17"/>
    <mergeCell ref="A18:U18"/>
    <mergeCell ref="A19:J19"/>
    <mergeCell ref="A20:J20"/>
    <mergeCell ref="A11:N11"/>
    <mergeCell ref="A12:V12"/>
    <mergeCell ref="A13:U13"/>
    <mergeCell ref="A14:J14"/>
    <mergeCell ref="A15:C15"/>
    <mergeCell ref="A6:P6"/>
    <mergeCell ref="A7:L7"/>
    <mergeCell ref="A8:V8"/>
    <mergeCell ref="A9:I9"/>
    <mergeCell ref="A10:J10"/>
    <mergeCell ref="A1:AA1"/>
    <mergeCell ref="A2:AA2"/>
    <mergeCell ref="A3:AD3"/>
    <mergeCell ref="A4:U4"/>
    <mergeCell ref="A5:O5"/>
  </mergeCells>
  <dataValidations count="1">
    <dataValidation type="decimal" allowBlank="1" showInputMessage="1" showErrorMessage="1" sqref="E25:Y1159" xr:uid="{F7B0E9B2-71BB-4393-80FD-758298E84A65}">
      <formula1>0</formula1>
      <formula2>999999999999</formula2>
    </dataValidation>
  </dataValidations>
  <pageMargins left="0.70078740157480324" right="0.70078740157480324" top="0.75196850393700787" bottom="0.75196850393700787" header="0.3" footer="0.3"/>
  <pageSetup paperSize="9" orientation="portrait"/>
  <extLst>
    <ext uri="{231B7EB2-2AFC-4442-B178-5FFDF5851E7C}">
      <userProtectedRanges>
        <userProtectedRange name="baslik" sqref="A1:AD26">
          <users>
            <user id="ocb51pbnzcng_3B999DF8-2F86-49CF-8F64-0712A03E8BE7" name="Abdullah Önder TÜRKOĞLU"/>
          </users>
        </userProtectedRange>
      </userProtectedRange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ayfa9"/>
  <dimension ref="A1:X238"/>
  <sheetViews>
    <sheetView topLeftCell="A31" workbookViewId="0">
      <selection activeCell="K10" sqref="K10"/>
    </sheetView>
  </sheetViews>
  <sheetFormatPr defaultRowHeight="15" x14ac:dyDescent="0.25"/>
  <cols>
    <col min="1" max="1" width="20.5703125" customWidth="1"/>
    <col min="2" max="2" width="2.140625" customWidth="1"/>
    <col min="3" max="3" width="20.85546875" customWidth="1"/>
    <col min="4" max="4" width="2.42578125" customWidth="1"/>
    <col min="5" max="5" width="17.42578125" bestFit="1" customWidth="1"/>
    <col min="6" max="6" width="1.28515625" customWidth="1"/>
    <col min="8" max="8" width="2.5703125" customWidth="1"/>
    <col min="10" max="10" width="2.85546875" customWidth="1"/>
    <col min="11" max="11" width="18.5703125" customWidth="1"/>
    <col min="12" max="12" width="3.42578125" customWidth="1"/>
    <col min="13" max="13" width="13.5703125" customWidth="1"/>
    <col min="14" max="14" width="2.85546875" customWidth="1"/>
    <col min="15" max="15" width="16.5703125" customWidth="1"/>
    <col min="17" max="17" width="31.28515625" customWidth="1"/>
    <col min="19" max="19" width="15.42578125" bestFit="1"/>
    <col min="24" max="24" width="14.5703125" bestFit="1"/>
  </cols>
  <sheetData>
    <row r="1" spans="1:24" x14ac:dyDescent="0.25">
      <c r="A1" t="s">
        <v>211</v>
      </c>
      <c r="C1" t="s">
        <v>13</v>
      </c>
      <c r="E1" t="s">
        <v>25</v>
      </c>
      <c r="G1" t="s">
        <v>30</v>
      </c>
      <c r="I1" t="s">
        <v>212</v>
      </c>
      <c r="K1" t="s">
        <v>213</v>
      </c>
      <c r="M1" t="s">
        <v>214</v>
      </c>
      <c r="O1" t="s">
        <v>215</v>
      </c>
      <c r="Q1" t="s">
        <v>216</v>
      </c>
      <c r="V1" t="s">
        <v>217</v>
      </c>
      <c r="X1" s="44" t="s">
        <v>16</v>
      </c>
    </row>
    <row r="2" spans="1:24" x14ac:dyDescent="0.25">
      <c r="A2" t="s">
        <v>36</v>
      </c>
      <c r="C2" t="s">
        <v>218</v>
      </c>
      <c r="E2" t="s">
        <v>219</v>
      </c>
      <c r="G2" t="s">
        <v>20</v>
      </c>
      <c r="I2" s="45">
        <v>0</v>
      </c>
      <c r="J2" s="45"/>
      <c r="K2" t="s">
        <v>220</v>
      </c>
      <c r="M2" t="s">
        <v>2</v>
      </c>
      <c r="O2" t="s">
        <v>33</v>
      </c>
      <c r="Q2" t="s">
        <v>221</v>
      </c>
      <c r="S2" s="44" t="s">
        <v>44</v>
      </c>
      <c r="V2">
        <v>2023</v>
      </c>
      <c r="X2" s="46" t="s">
        <v>222</v>
      </c>
    </row>
    <row r="3" spans="1:24" x14ac:dyDescent="0.25">
      <c r="A3" t="s">
        <v>34</v>
      </c>
      <c r="C3" t="s">
        <v>223</v>
      </c>
      <c r="E3" t="s">
        <v>224</v>
      </c>
      <c r="G3" t="s">
        <v>19</v>
      </c>
      <c r="I3" s="45">
        <v>1</v>
      </c>
      <c r="J3" s="45"/>
      <c r="K3" t="s">
        <v>225</v>
      </c>
      <c r="M3" t="s">
        <v>226</v>
      </c>
      <c r="O3" t="s">
        <v>227</v>
      </c>
      <c r="Q3" t="s">
        <v>228</v>
      </c>
      <c r="S3" s="46" t="s">
        <v>45</v>
      </c>
      <c r="V3">
        <f t="shared" ref="V3:V66" si="0">V2-1</f>
        <v>2022</v>
      </c>
      <c r="X3" s="47" t="s">
        <v>18</v>
      </c>
    </row>
    <row r="4" spans="1:24" x14ac:dyDescent="0.25">
      <c r="C4" t="s">
        <v>229</v>
      </c>
      <c r="E4" t="s">
        <v>230</v>
      </c>
      <c r="I4" s="45">
        <v>2</v>
      </c>
      <c r="J4" s="45"/>
      <c r="K4" t="s">
        <v>231</v>
      </c>
      <c r="M4" t="s">
        <v>32</v>
      </c>
      <c r="O4" t="s">
        <v>35</v>
      </c>
      <c r="Q4" t="s">
        <v>39</v>
      </c>
      <c r="S4" s="47" t="s">
        <v>3</v>
      </c>
      <c r="V4">
        <f t="shared" si="0"/>
        <v>2021</v>
      </c>
      <c r="X4" s="46" t="s">
        <v>23</v>
      </c>
    </row>
    <row r="5" spans="1:24" x14ac:dyDescent="0.25">
      <c r="C5" t="s">
        <v>232</v>
      </c>
      <c r="E5" t="s">
        <v>233</v>
      </c>
      <c r="I5" s="45">
        <v>3</v>
      </c>
      <c r="J5" s="45"/>
      <c r="K5" t="s">
        <v>22</v>
      </c>
      <c r="Q5" t="s">
        <v>234</v>
      </c>
      <c r="S5" s="46" t="s">
        <v>235</v>
      </c>
      <c r="V5">
        <f t="shared" si="0"/>
        <v>2020</v>
      </c>
    </row>
    <row r="6" spans="1:24" x14ac:dyDescent="0.25">
      <c r="C6" t="s">
        <v>236</v>
      </c>
      <c r="E6" t="s">
        <v>237</v>
      </c>
      <c r="I6" s="45">
        <v>4</v>
      </c>
      <c r="J6" s="45"/>
      <c r="K6" t="s">
        <v>238</v>
      </c>
      <c r="Q6" t="s">
        <v>239</v>
      </c>
      <c r="V6">
        <f t="shared" si="0"/>
        <v>2019</v>
      </c>
    </row>
    <row r="7" spans="1:24" x14ac:dyDescent="0.25">
      <c r="C7" t="s">
        <v>240</v>
      </c>
      <c r="E7" t="s">
        <v>241</v>
      </c>
      <c r="I7" s="45">
        <v>5</v>
      </c>
      <c r="J7" s="45"/>
      <c r="K7" t="s">
        <v>242</v>
      </c>
      <c r="Q7" t="s">
        <v>243</v>
      </c>
      <c r="V7">
        <f t="shared" si="0"/>
        <v>2018</v>
      </c>
    </row>
    <row r="8" spans="1:24" x14ac:dyDescent="0.25">
      <c r="C8" t="s">
        <v>27</v>
      </c>
      <c r="E8" t="s">
        <v>244</v>
      </c>
      <c r="I8" s="45">
        <v>6</v>
      </c>
      <c r="J8" s="45"/>
      <c r="K8" t="s">
        <v>17</v>
      </c>
      <c r="Q8" t="s">
        <v>245</v>
      </c>
      <c r="V8">
        <f t="shared" si="0"/>
        <v>2017</v>
      </c>
    </row>
    <row r="9" spans="1:24" x14ac:dyDescent="0.25">
      <c r="A9" t="s">
        <v>49</v>
      </c>
      <c r="C9" t="s">
        <v>28</v>
      </c>
      <c r="E9" t="s">
        <v>246</v>
      </c>
      <c r="I9" s="45">
        <v>7</v>
      </c>
      <c r="J9" s="45"/>
      <c r="Q9" t="s">
        <v>247</v>
      </c>
      <c r="V9">
        <f t="shared" si="0"/>
        <v>2016</v>
      </c>
    </row>
    <row r="10" spans="1:24" x14ac:dyDescent="0.25">
      <c r="A10" t="s">
        <v>31</v>
      </c>
      <c r="E10" t="s">
        <v>248</v>
      </c>
      <c r="I10" s="45">
        <v>8</v>
      </c>
      <c r="J10" s="45"/>
      <c r="O10" t="s">
        <v>249</v>
      </c>
      <c r="Q10" t="s">
        <v>250</v>
      </c>
      <c r="V10">
        <f t="shared" si="0"/>
        <v>2015</v>
      </c>
    </row>
    <row r="11" spans="1:24" x14ac:dyDescent="0.25">
      <c r="A11" t="s">
        <v>21</v>
      </c>
      <c r="E11" t="s">
        <v>251</v>
      </c>
      <c r="I11" s="45">
        <v>9</v>
      </c>
      <c r="J11" s="45"/>
      <c r="O11" t="s">
        <v>46</v>
      </c>
      <c r="Q11" t="s">
        <v>252</v>
      </c>
      <c r="S11" s="44" t="s">
        <v>253</v>
      </c>
      <c r="V11">
        <f t="shared" si="0"/>
        <v>2014</v>
      </c>
    </row>
    <row r="12" spans="1:24" x14ac:dyDescent="0.25">
      <c r="A12" t="s">
        <v>29</v>
      </c>
      <c r="I12" s="45">
        <v>10</v>
      </c>
      <c r="O12" t="s">
        <v>47</v>
      </c>
      <c r="Q12" t="s">
        <v>254</v>
      </c>
      <c r="S12" s="46" t="s">
        <v>161</v>
      </c>
      <c r="V12">
        <f t="shared" si="0"/>
        <v>2013</v>
      </c>
    </row>
    <row r="13" spans="1:24" x14ac:dyDescent="0.25">
      <c r="I13" s="45">
        <v>11</v>
      </c>
      <c r="Q13" t="s">
        <v>255</v>
      </c>
      <c r="S13" s="47" t="s">
        <v>256</v>
      </c>
      <c r="V13">
        <f t="shared" si="0"/>
        <v>2012</v>
      </c>
    </row>
    <row r="14" spans="1:24" x14ac:dyDescent="0.25">
      <c r="I14" s="45">
        <v>12</v>
      </c>
      <c r="Q14" t="s">
        <v>257</v>
      </c>
      <c r="V14">
        <f t="shared" si="0"/>
        <v>2011</v>
      </c>
    </row>
    <row r="15" spans="1:24" x14ac:dyDescent="0.25">
      <c r="I15" s="45">
        <v>13</v>
      </c>
      <c r="Q15" t="s">
        <v>258</v>
      </c>
      <c r="V15">
        <f t="shared" si="0"/>
        <v>2010</v>
      </c>
    </row>
    <row r="16" spans="1:24" x14ac:dyDescent="0.25">
      <c r="I16" s="45">
        <v>14</v>
      </c>
      <c r="O16" s="1"/>
      <c r="Q16" t="s">
        <v>259</v>
      </c>
      <c r="V16">
        <f t="shared" si="0"/>
        <v>2009</v>
      </c>
    </row>
    <row r="17" spans="3:22" x14ac:dyDescent="0.25">
      <c r="C17" t="s">
        <v>260</v>
      </c>
      <c r="E17" t="s">
        <v>48</v>
      </c>
      <c r="I17" s="45">
        <v>15</v>
      </c>
      <c r="K17" t="s">
        <v>261</v>
      </c>
      <c r="O17" s="44" t="s">
        <v>9</v>
      </c>
      <c r="Q17" t="s">
        <v>262</v>
      </c>
      <c r="V17">
        <f t="shared" si="0"/>
        <v>2008</v>
      </c>
    </row>
    <row r="18" spans="3:22" x14ac:dyDescent="0.25">
      <c r="C18" t="s">
        <v>53</v>
      </c>
      <c r="E18" t="s">
        <v>50</v>
      </c>
      <c r="I18" s="45">
        <v>16</v>
      </c>
      <c r="K18" t="s">
        <v>29</v>
      </c>
      <c r="O18" s="46" t="s">
        <v>42</v>
      </c>
      <c r="Q18" t="s">
        <v>263</v>
      </c>
      <c r="V18">
        <f t="shared" si="0"/>
        <v>2007</v>
      </c>
    </row>
    <row r="19" spans="3:22" x14ac:dyDescent="0.25">
      <c r="C19" t="s">
        <v>51</v>
      </c>
      <c r="E19" t="s">
        <v>17</v>
      </c>
      <c r="I19" s="45">
        <v>17</v>
      </c>
      <c r="K19" t="s">
        <v>21</v>
      </c>
      <c r="O19" s="47" t="s">
        <v>43</v>
      </c>
      <c r="Q19" t="s">
        <v>264</v>
      </c>
      <c r="V19">
        <f t="shared" si="0"/>
        <v>2006</v>
      </c>
    </row>
    <row r="20" spans="3:22" x14ac:dyDescent="0.25">
      <c r="I20" s="45">
        <v>18</v>
      </c>
      <c r="K20" t="s">
        <v>31</v>
      </c>
      <c r="O20" s="1"/>
      <c r="Q20" t="s">
        <v>265</v>
      </c>
      <c r="S20" s="48"/>
      <c r="V20">
        <f t="shared" si="0"/>
        <v>2005</v>
      </c>
    </row>
    <row r="21" spans="3:22" x14ac:dyDescent="0.25">
      <c r="I21" s="45">
        <v>19</v>
      </c>
      <c r="K21" t="s">
        <v>24</v>
      </c>
      <c r="O21" s="1"/>
      <c r="Q21" t="s">
        <v>266</v>
      </c>
      <c r="V21">
        <f t="shared" si="0"/>
        <v>2004</v>
      </c>
    </row>
    <row r="22" spans="3:22" x14ac:dyDescent="0.25">
      <c r="I22" s="45">
        <v>20</v>
      </c>
      <c r="O22" s="1"/>
      <c r="Q22" t="s">
        <v>267</v>
      </c>
      <c r="V22">
        <f t="shared" si="0"/>
        <v>2003</v>
      </c>
    </row>
    <row r="23" spans="3:22" x14ac:dyDescent="0.25">
      <c r="I23" s="45">
        <v>21</v>
      </c>
      <c r="O23" s="44" t="s">
        <v>268</v>
      </c>
      <c r="Q23" t="s">
        <v>269</v>
      </c>
      <c r="V23">
        <f t="shared" si="0"/>
        <v>2002</v>
      </c>
    </row>
    <row r="24" spans="3:22" x14ac:dyDescent="0.25">
      <c r="I24" s="45">
        <v>22</v>
      </c>
      <c r="O24" s="46" t="s">
        <v>38</v>
      </c>
      <c r="Q24" t="s">
        <v>270</v>
      </c>
      <c r="V24">
        <f t="shared" si="0"/>
        <v>2001</v>
      </c>
    </row>
    <row r="25" spans="3:22" x14ac:dyDescent="0.25">
      <c r="C25" t="s">
        <v>271</v>
      </c>
      <c r="I25" s="45">
        <v>23</v>
      </c>
      <c r="O25" s="47" t="s">
        <v>31</v>
      </c>
      <c r="Q25" t="s">
        <v>272</v>
      </c>
      <c r="S25" s="44" t="s">
        <v>273</v>
      </c>
      <c r="V25">
        <f t="shared" si="0"/>
        <v>2000</v>
      </c>
    </row>
    <row r="26" spans="3:22" x14ac:dyDescent="0.25">
      <c r="C26" t="s">
        <v>274</v>
      </c>
      <c r="I26" s="45">
        <v>24</v>
      </c>
      <c r="O26" s="46" t="s">
        <v>275</v>
      </c>
      <c r="Q26" t="s">
        <v>276</v>
      </c>
      <c r="S26" s="46" t="s">
        <v>277</v>
      </c>
      <c r="V26">
        <f t="shared" si="0"/>
        <v>1999</v>
      </c>
    </row>
    <row r="27" spans="3:22" x14ac:dyDescent="0.25">
      <c r="C27" t="s">
        <v>278</v>
      </c>
      <c r="I27" s="45">
        <v>25</v>
      </c>
      <c r="O27" s="1"/>
      <c r="Q27" t="s">
        <v>279</v>
      </c>
      <c r="S27" s="47" t="s">
        <v>280</v>
      </c>
      <c r="V27">
        <f t="shared" si="0"/>
        <v>1998</v>
      </c>
    </row>
    <row r="28" spans="3:22" x14ac:dyDescent="0.25">
      <c r="C28" t="s">
        <v>281</v>
      </c>
      <c r="I28" s="45">
        <v>26</v>
      </c>
      <c r="O28" s="1"/>
      <c r="Q28" t="s">
        <v>282</v>
      </c>
      <c r="S28" s="46" t="s">
        <v>283</v>
      </c>
      <c r="V28">
        <f t="shared" si="0"/>
        <v>1997</v>
      </c>
    </row>
    <row r="29" spans="3:22" x14ac:dyDescent="0.25">
      <c r="C29" t="s">
        <v>284</v>
      </c>
      <c r="I29" s="45">
        <v>27</v>
      </c>
      <c r="Q29" t="s">
        <v>285</v>
      </c>
      <c r="V29">
        <f t="shared" si="0"/>
        <v>1996</v>
      </c>
    </row>
    <row r="30" spans="3:22" ht="30" x14ac:dyDescent="0.25">
      <c r="C30" t="s">
        <v>286</v>
      </c>
      <c r="I30" s="45">
        <v>28</v>
      </c>
      <c r="O30" s="49" t="s">
        <v>287</v>
      </c>
      <c r="Q30" t="s">
        <v>288</v>
      </c>
      <c r="V30">
        <f t="shared" si="0"/>
        <v>1995</v>
      </c>
    </row>
    <row r="31" spans="3:22" x14ac:dyDescent="0.25">
      <c r="C31" t="s">
        <v>289</v>
      </c>
      <c r="I31" s="45">
        <v>29</v>
      </c>
      <c r="O31" s="46" t="s">
        <v>290</v>
      </c>
      <c r="Q31" t="s">
        <v>291</v>
      </c>
      <c r="V31">
        <f t="shared" si="0"/>
        <v>1994</v>
      </c>
    </row>
    <row r="32" spans="3:22" x14ac:dyDescent="0.25">
      <c r="I32" s="45">
        <v>30</v>
      </c>
      <c r="O32" s="47" t="s">
        <v>292</v>
      </c>
      <c r="Q32" t="s">
        <v>293</v>
      </c>
      <c r="V32">
        <f t="shared" si="0"/>
        <v>1993</v>
      </c>
    </row>
    <row r="33" spans="3:22" x14ac:dyDescent="0.25">
      <c r="I33" s="45">
        <v>31</v>
      </c>
      <c r="O33" s="46" t="s">
        <v>294</v>
      </c>
      <c r="Q33" t="s">
        <v>295</v>
      </c>
      <c r="V33">
        <f t="shared" si="0"/>
        <v>1992</v>
      </c>
    </row>
    <row r="34" spans="3:22" x14ac:dyDescent="0.25">
      <c r="I34" s="45">
        <v>32</v>
      </c>
      <c r="O34" s="47" t="s">
        <v>17</v>
      </c>
      <c r="Q34" t="s">
        <v>52</v>
      </c>
      <c r="V34">
        <f t="shared" si="0"/>
        <v>1991</v>
      </c>
    </row>
    <row r="35" spans="3:22" x14ac:dyDescent="0.25">
      <c r="I35" s="45">
        <v>33</v>
      </c>
      <c r="Q35" t="s">
        <v>296</v>
      </c>
      <c r="V35">
        <f t="shared" si="0"/>
        <v>1990</v>
      </c>
    </row>
    <row r="36" spans="3:22" x14ac:dyDescent="0.25">
      <c r="I36" s="45">
        <v>34</v>
      </c>
      <c r="Q36" t="s">
        <v>297</v>
      </c>
      <c r="V36">
        <f t="shared" si="0"/>
        <v>1989</v>
      </c>
    </row>
    <row r="37" spans="3:22" x14ac:dyDescent="0.25">
      <c r="I37" s="45">
        <v>35</v>
      </c>
      <c r="Q37" t="s">
        <v>298</v>
      </c>
      <c r="V37">
        <f t="shared" si="0"/>
        <v>1988</v>
      </c>
    </row>
    <row r="38" spans="3:22" x14ac:dyDescent="0.25">
      <c r="I38" s="45">
        <v>36</v>
      </c>
      <c r="Q38" t="s">
        <v>299</v>
      </c>
      <c r="V38">
        <f t="shared" si="0"/>
        <v>1987</v>
      </c>
    </row>
    <row r="39" spans="3:22" x14ac:dyDescent="0.25">
      <c r="I39" s="45">
        <v>37</v>
      </c>
      <c r="Q39" t="s">
        <v>300</v>
      </c>
      <c r="V39">
        <f t="shared" si="0"/>
        <v>1986</v>
      </c>
    </row>
    <row r="40" spans="3:22" x14ac:dyDescent="0.25">
      <c r="I40" s="45">
        <v>38</v>
      </c>
      <c r="Q40" t="s">
        <v>301</v>
      </c>
      <c r="V40">
        <f t="shared" si="0"/>
        <v>1985</v>
      </c>
    </row>
    <row r="41" spans="3:22" x14ac:dyDescent="0.25">
      <c r="I41" s="45">
        <v>39</v>
      </c>
      <c r="Q41" t="s">
        <v>302</v>
      </c>
      <c r="V41">
        <f t="shared" si="0"/>
        <v>1984</v>
      </c>
    </row>
    <row r="42" spans="3:22" x14ac:dyDescent="0.25">
      <c r="C42" t="s">
        <v>303</v>
      </c>
      <c r="I42" s="45">
        <v>40</v>
      </c>
      <c r="Q42" t="s">
        <v>304</v>
      </c>
      <c r="V42">
        <f t="shared" si="0"/>
        <v>1983</v>
      </c>
    </row>
    <row r="43" spans="3:22" x14ac:dyDescent="0.25">
      <c r="C43" s="50" t="s">
        <v>55</v>
      </c>
      <c r="I43" s="45">
        <v>41</v>
      </c>
      <c r="Q43" t="s">
        <v>305</v>
      </c>
      <c r="V43">
        <f t="shared" si="0"/>
        <v>1982</v>
      </c>
    </row>
    <row r="44" spans="3:22" x14ac:dyDescent="0.25">
      <c r="C44" s="51" t="s">
        <v>306</v>
      </c>
      <c r="I44" s="45">
        <v>42</v>
      </c>
      <c r="Q44" t="s">
        <v>307</v>
      </c>
      <c r="V44">
        <f t="shared" si="0"/>
        <v>1981</v>
      </c>
    </row>
    <row r="45" spans="3:22" x14ac:dyDescent="0.25">
      <c r="C45" s="50" t="s">
        <v>308</v>
      </c>
      <c r="I45" s="45">
        <v>43</v>
      </c>
      <c r="Q45" t="s">
        <v>309</v>
      </c>
      <c r="V45">
        <f t="shared" si="0"/>
        <v>1980</v>
      </c>
    </row>
    <row r="46" spans="3:22" x14ac:dyDescent="0.25">
      <c r="C46" s="51" t="s">
        <v>54</v>
      </c>
      <c r="I46" s="45">
        <v>44</v>
      </c>
      <c r="Q46" t="s">
        <v>310</v>
      </c>
      <c r="V46">
        <f t="shared" si="0"/>
        <v>1979</v>
      </c>
    </row>
    <row r="47" spans="3:22" x14ac:dyDescent="0.25">
      <c r="C47" s="50" t="s">
        <v>17</v>
      </c>
      <c r="I47" s="45">
        <v>45</v>
      </c>
      <c r="Q47" t="s">
        <v>311</v>
      </c>
      <c r="V47">
        <f t="shared" si="0"/>
        <v>1978</v>
      </c>
    </row>
    <row r="48" spans="3:22" x14ac:dyDescent="0.25">
      <c r="C48" s="51"/>
      <c r="I48" s="45">
        <v>46</v>
      </c>
      <c r="Q48" t="s">
        <v>312</v>
      </c>
      <c r="V48">
        <f t="shared" si="0"/>
        <v>1977</v>
      </c>
    </row>
    <row r="49" spans="3:22" x14ac:dyDescent="0.25">
      <c r="C49" s="50"/>
      <c r="I49" s="45">
        <v>47</v>
      </c>
      <c r="Q49" t="s">
        <v>313</v>
      </c>
      <c r="V49">
        <f t="shared" si="0"/>
        <v>1976</v>
      </c>
    </row>
    <row r="50" spans="3:22" x14ac:dyDescent="0.25">
      <c r="C50" s="51"/>
      <c r="I50" s="45">
        <v>48</v>
      </c>
      <c r="Q50" t="s">
        <v>314</v>
      </c>
      <c r="V50">
        <f t="shared" si="0"/>
        <v>1975</v>
      </c>
    </row>
    <row r="51" spans="3:22" x14ac:dyDescent="0.25">
      <c r="C51" s="50"/>
      <c r="I51" s="45">
        <v>49</v>
      </c>
      <c r="Q51" t="s">
        <v>315</v>
      </c>
      <c r="V51">
        <f t="shared" si="0"/>
        <v>1974</v>
      </c>
    </row>
    <row r="52" spans="3:22" x14ac:dyDescent="0.25">
      <c r="C52" s="51"/>
      <c r="I52" s="45">
        <v>50</v>
      </c>
      <c r="Q52" t="s">
        <v>316</v>
      </c>
      <c r="V52">
        <f t="shared" si="0"/>
        <v>1973</v>
      </c>
    </row>
    <row r="53" spans="3:22" x14ac:dyDescent="0.25">
      <c r="I53" s="45">
        <v>51</v>
      </c>
      <c r="Q53" t="s">
        <v>317</v>
      </c>
      <c r="V53">
        <f t="shared" si="0"/>
        <v>1972</v>
      </c>
    </row>
    <row r="54" spans="3:22" x14ac:dyDescent="0.25">
      <c r="I54" s="45">
        <v>52</v>
      </c>
      <c r="Q54" t="s">
        <v>318</v>
      </c>
      <c r="V54">
        <f t="shared" si="0"/>
        <v>1971</v>
      </c>
    </row>
    <row r="55" spans="3:22" x14ac:dyDescent="0.25">
      <c r="I55" s="45">
        <v>53</v>
      </c>
      <c r="Q55" t="s">
        <v>319</v>
      </c>
      <c r="V55">
        <f t="shared" si="0"/>
        <v>1970</v>
      </c>
    </row>
    <row r="56" spans="3:22" x14ac:dyDescent="0.25">
      <c r="I56" s="45">
        <v>54</v>
      </c>
      <c r="Q56" t="s">
        <v>320</v>
      </c>
      <c r="V56">
        <f t="shared" si="0"/>
        <v>1969</v>
      </c>
    </row>
    <row r="57" spans="3:22" x14ac:dyDescent="0.25">
      <c r="I57" s="45">
        <v>55</v>
      </c>
      <c r="Q57" t="s">
        <v>321</v>
      </c>
      <c r="V57">
        <f t="shared" si="0"/>
        <v>1968</v>
      </c>
    </row>
    <row r="58" spans="3:22" x14ac:dyDescent="0.25">
      <c r="I58" s="45">
        <v>56</v>
      </c>
      <c r="Q58" t="s">
        <v>322</v>
      </c>
      <c r="V58">
        <f t="shared" si="0"/>
        <v>1967</v>
      </c>
    </row>
    <row r="59" spans="3:22" x14ac:dyDescent="0.25">
      <c r="I59" s="45">
        <v>57</v>
      </c>
      <c r="Q59" t="s">
        <v>323</v>
      </c>
      <c r="V59">
        <f t="shared" si="0"/>
        <v>1966</v>
      </c>
    </row>
    <row r="60" spans="3:22" x14ac:dyDescent="0.25">
      <c r="I60" s="45">
        <v>58</v>
      </c>
      <c r="Q60" t="s">
        <v>324</v>
      </c>
      <c r="V60">
        <f t="shared" si="0"/>
        <v>1965</v>
      </c>
    </row>
    <row r="61" spans="3:22" x14ac:dyDescent="0.25">
      <c r="I61" s="45">
        <v>59</v>
      </c>
      <c r="Q61" t="s">
        <v>325</v>
      </c>
      <c r="V61">
        <f t="shared" si="0"/>
        <v>1964</v>
      </c>
    </row>
    <row r="62" spans="3:22" x14ac:dyDescent="0.25">
      <c r="I62" s="45">
        <v>60</v>
      </c>
      <c r="Q62" t="s">
        <v>326</v>
      </c>
      <c r="V62">
        <f t="shared" si="0"/>
        <v>1963</v>
      </c>
    </row>
    <row r="63" spans="3:22" x14ac:dyDescent="0.25">
      <c r="I63" s="45">
        <v>61</v>
      </c>
      <c r="Q63" t="s">
        <v>327</v>
      </c>
      <c r="V63">
        <f t="shared" si="0"/>
        <v>1962</v>
      </c>
    </row>
    <row r="64" spans="3:22" x14ac:dyDescent="0.25">
      <c r="I64" s="45">
        <v>62</v>
      </c>
      <c r="Q64" t="s">
        <v>328</v>
      </c>
      <c r="V64">
        <f t="shared" si="0"/>
        <v>1961</v>
      </c>
    </row>
    <row r="65" spans="9:22" x14ac:dyDescent="0.25">
      <c r="I65" s="45">
        <v>63</v>
      </c>
      <c r="Q65" t="s">
        <v>329</v>
      </c>
      <c r="V65">
        <f t="shared" si="0"/>
        <v>1960</v>
      </c>
    </row>
    <row r="66" spans="9:22" x14ac:dyDescent="0.25">
      <c r="I66" s="45">
        <v>64</v>
      </c>
      <c r="Q66" t="s">
        <v>330</v>
      </c>
      <c r="V66">
        <f t="shared" si="0"/>
        <v>1959</v>
      </c>
    </row>
    <row r="67" spans="9:22" x14ac:dyDescent="0.25">
      <c r="I67" s="45">
        <v>65</v>
      </c>
      <c r="Q67" t="s">
        <v>331</v>
      </c>
      <c r="V67">
        <f t="shared" ref="V67:V102" si="1">V66-1</f>
        <v>1958</v>
      </c>
    </row>
    <row r="68" spans="9:22" x14ac:dyDescent="0.25">
      <c r="I68" s="45">
        <v>66</v>
      </c>
      <c r="Q68" t="s">
        <v>332</v>
      </c>
      <c r="V68">
        <f t="shared" si="1"/>
        <v>1957</v>
      </c>
    </row>
    <row r="69" spans="9:22" x14ac:dyDescent="0.25">
      <c r="I69" s="45">
        <v>67</v>
      </c>
      <c r="Q69" t="s">
        <v>333</v>
      </c>
      <c r="V69">
        <f t="shared" si="1"/>
        <v>1956</v>
      </c>
    </row>
    <row r="70" spans="9:22" x14ac:dyDescent="0.25">
      <c r="I70" s="45">
        <v>68</v>
      </c>
      <c r="Q70" t="s">
        <v>334</v>
      </c>
      <c r="V70">
        <f t="shared" si="1"/>
        <v>1955</v>
      </c>
    </row>
    <row r="71" spans="9:22" x14ac:dyDescent="0.25">
      <c r="I71" s="45">
        <v>69</v>
      </c>
      <c r="Q71" t="s">
        <v>335</v>
      </c>
      <c r="V71">
        <f t="shared" si="1"/>
        <v>1954</v>
      </c>
    </row>
    <row r="72" spans="9:22" x14ac:dyDescent="0.25">
      <c r="I72" s="45">
        <v>70</v>
      </c>
      <c r="Q72" t="s">
        <v>336</v>
      </c>
      <c r="V72">
        <f t="shared" si="1"/>
        <v>1953</v>
      </c>
    </row>
    <row r="73" spans="9:22" x14ac:dyDescent="0.25">
      <c r="I73" s="45">
        <v>71</v>
      </c>
      <c r="Q73" t="s">
        <v>337</v>
      </c>
      <c r="V73">
        <f t="shared" si="1"/>
        <v>1952</v>
      </c>
    </row>
    <row r="74" spans="9:22" x14ac:dyDescent="0.25">
      <c r="I74" s="45">
        <v>72</v>
      </c>
      <c r="Q74" t="s">
        <v>338</v>
      </c>
      <c r="V74">
        <f t="shared" si="1"/>
        <v>1951</v>
      </c>
    </row>
    <row r="75" spans="9:22" x14ac:dyDescent="0.25">
      <c r="I75" s="45">
        <v>73</v>
      </c>
      <c r="Q75" t="s">
        <v>339</v>
      </c>
      <c r="V75">
        <f t="shared" si="1"/>
        <v>1950</v>
      </c>
    </row>
    <row r="76" spans="9:22" x14ac:dyDescent="0.25">
      <c r="I76" s="45">
        <v>74</v>
      </c>
      <c r="Q76" t="s">
        <v>340</v>
      </c>
      <c r="V76">
        <f t="shared" si="1"/>
        <v>1949</v>
      </c>
    </row>
    <row r="77" spans="9:22" x14ac:dyDescent="0.25">
      <c r="I77" s="45">
        <v>75</v>
      </c>
      <c r="Q77" t="s">
        <v>341</v>
      </c>
      <c r="V77">
        <f t="shared" si="1"/>
        <v>1948</v>
      </c>
    </row>
    <row r="78" spans="9:22" x14ac:dyDescent="0.25">
      <c r="I78" s="45">
        <v>76</v>
      </c>
      <c r="Q78" t="s">
        <v>342</v>
      </c>
      <c r="V78">
        <f t="shared" si="1"/>
        <v>1947</v>
      </c>
    </row>
    <row r="79" spans="9:22" x14ac:dyDescent="0.25">
      <c r="I79" s="45">
        <v>77</v>
      </c>
      <c r="Q79" t="s">
        <v>343</v>
      </c>
      <c r="V79">
        <f t="shared" si="1"/>
        <v>1946</v>
      </c>
    </row>
    <row r="80" spans="9:22" x14ac:dyDescent="0.25">
      <c r="I80" s="45">
        <v>78</v>
      </c>
      <c r="Q80" t="s">
        <v>344</v>
      </c>
      <c r="V80">
        <f t="shared" si="1"/>
        <v>1945</v>
      </c>
    </row>
    <row r="81" spans="9:22" x14ac:dyDescent="0.25">
      <c r="I81" s="45">
        <v>79</v>
      </c>
      <c r="Q81" t="s">
        <v>345</v>
      </c>
      <c r="V81">
        <f t="shared" si="1"/>
        <v>1944</v>
      </c>
    </row>
    <row r="82" spans="9:22" x14ac:dyDescent="0.25">
      <c r="I82" s="45">
        <v>80</v>
      </c>
      <c r="Q82" t="s">
        <v>346</v>
      </c>
      <c r="V82">
        <f t="shared" si="1"/>
        <v>1943</v>
      </c>
    </row>
    <row r="83" spans="9:22" x14ac:dyDescent="0.25">
      <c r="I83" s="45">
        <v>81</v>
      </c>
      <c r="Q83" t="s">
        <v>347</v>
      </c>
      <c r="V83">
        <f t="shared" si="1"/>
        <v>1942</v>
      </c>
    </row>
    <row r="84" spans="9:22" x14ac:dyDescent="0.25">
      <c r="I84" s="45">
        <v>82</v>
      </c>
      <c r="Q84" t="s">
        <v>348</v>
      </c>
      <c r="V84">
        <f t="shared" si="1"/>
        <v>1941</v>
      </c>
    </row>
    <row r="85" spans="9:22" x14ac:dyDescent="0.25">
      <c r="I85" s="45">
        <v>83</v>
      </c>
      <c r="Q85" t="s">
        <v>349</v>
      </c>
      <c r="V85">
        <f t="shared" si="1"/>
        <v>1940</v>
      </c>
    </row>
    <row r="86" spans="9:22" x14ac:dyDescent="0.25">
      <c r="I86" s="45">
        <v>84</v>
      </c>
      <c r="Q86" t="s">
        <v>350</v>
      </c>
      <c r="V86">
        <f t="shared" si="1"/>
        <v>1939</v>
      </c>
    </row>
    <row r="87" spans="9:22" x14ac:dyDescent="0.25">
      <c r="I87" s="45">
        <v>85</v>
      </c>
      <c r="Q87" t="s">
        <v>351</v>
      </c>
      <c r="V87">
        <f t="shared" si="1"/>
        <v>1938</v>
      </c>
    </row>
    <row r="88" spans="9:22" x14ac:dyDescent="0.25">
      <c r="I88" s="45">
        <v>86</v>
      </c>
      <c r="Q88" t="s">
        <v>352</v>
      </c>
      <c r="V88">
        <f t="shared" si="1"/>
        <v>1937</v>
      </c>
    </row>
    <row r="89" spans="9:22" x14ac:dyDescent="0.25">
      <c r="I89" s="45">
        <v>87</v>
      </c>
      <c r="Q89" t="s">
        <v>353</v>
      </c>
      <c r="V89">
        <f t="shared" si="1"/>
        <v>1936</v>
      </c>
    </row>
    <row r="90" spans="9:22" x14ac:dyDescent="0.25">
      <c r="I90" s="45">
        <v>88</v>
      </c>
      <c r="Q90" t="s">
        <v>354</v>
      </c>
      <c r="V90">
        <f t="shared" si="1"/>
        <v>1935</v>
      </c>
    </row>
    <row r="91" spans="9:22" x14ac:dyDescent="0.25">
      <c r="I91" s="45">
        <v>89</v>
      </c>
      <c r="Q91" t="s">
        <v>355</v>
      </c>
      <c r="V91">
        <f t="shared" si="1"/>
        <v>1934</v>
      </c>
    </row>
    <row r="92" spans="9:22" x14ac:dyDescent="0.25">
      <c r="I92" s="45">
        <v>90</v>
      </c>
      <c r="Q92" t="s">
        <v>356</v>
      </c>
      <c r="V92">
        <f t="shared" si="1"/>
        <v>1933</v>
      </c>
    </row>
    <row r="93" spans="9:22" x14ac:dyDescent="0.25">
      <c r="I93" s="45">
        <v>91</v>
      </c>
      <c r="Q93" t="s">
        <v>357</v>
      </c>
      <c r="V93">
        <f t="shared" si="1"/>
        <v>1932</v>
      </c>
    </row>
    <row r="94" spans="9:22" x14ac:dyDescent="0.25">
      <c r="I94" s="45">
        <v>92</v>
      </c>
      <c r="Q94" t="s">
        <v>358</v>
      </c>
      <c r="V94">
        <f t="shared" si="1"/>
        <v>1931</v>
      </c>
    </row>
    <row r="95" spans="9:22" x14ac:dyDescent="0.25">
      <c r="I95" s="45">
        <v>93</v>
      </c>
      <c r="Q95" t="s">
        <v>359</v>
      </c>
      <c r="V95">
        <f t="shared" si="1"/>
        <v>1930</v>
      </c>
    </row>
    <row r="96" spans="9:22" x14ac:dyDescent="0.25">
      <c r="I96" s="45">
        <v>94</v>
      </c>
      <c r="Q96" t="s">
        <v>360</v>
      </c>
      <c r="V96">
        <f t="shared" si="1"/>
        <v>1929</v>
      </c>
    </row>
    <row r="97" spans="9:22" x14ac:dyDescent="0.25">
      <c r="I97" s="45">
        <v>95</v>
      </c>
      <c r="Q97" t="s">
        <v>361</v>
      </c>
      <c r="V97">
        <f t="shared" si="1"/>
        <v>1928</v>
      </c>
    </row>
    <row r="98" spans="9:22" x14ac:dyDescent="0.25">
      <c r="I98" s="45">
        <v>96</v>
      </c>
      <c r="Q98" t="s">
        <v>362</v>
      </c>
      <c r="V98">
        <f t="shared" si="1"/>
        <v>1927</v>
      </c>
    </row>
    <row r="99" spans="9:22" x14ac:dyDescent="0.25">
      <c r="I99" s="45">
        <v>97</v>
      </c>
      <c r="Q99" t="s">
        <v>363</v>
      </c>
      <c r="V99">
        <f t="shared" si="1"/>
        <v>1926</v>
      </c>
    </row>
    <row r="100" spans="9:22" x14ac:dyDescent="0.25">
      <c r="I100" s="45">
        <v>98</v>
      </c>
      <c r="Q100" t="s">
        <v>364</v>
      </c>
      <c r="V100">
        <f t="shared" si="1"/>
        <v>1925</v>
      </c>
    </row>
    <row r="101" spans="9:22" x14ac:dyDescent="0.25">
      <c r="I101" s="45">
        <v>99</v>
      </c>
      <c r="Q101" t="s">
        <v>365</v>
      </c>
      <c r="V101">
        <f t="shared" si="1"/>
        <v>1924</v>
      </c>
    </row>
    <row r="102" spans="9:22" x14ac:dyDescent="0.25">
      <c r="I102" s="45">
        <v>100</v>
      </c>
      <c r="Q102" t="s">
        <v>366</v>
      </c>
      <c r="V102">
        <f t="shared" si="1"/>
        <v>1923</v>
      </c>
    </row>
    <row r="103" spans="9:22" x14ac:dyDescent="0.25">
      <c r="I103" s="45"/>
      <c r="Q103" t="s">
        <v>367</v>
      </c>
    </row>
    <row r="104" spans="9:22" x14ac:dyDescent="0.25">
      <c r="I104" s="45"/>
      <c r="Q104" t="s">
        <v>368</v>
      </c>
    </row>
    <row r="105" spans="9:22" x14ac:dyDescent="0.25">
      <c r="I105" s="45"/>
      <c r="Q105" t="s">
        <v>369</v>
      </c>
    </row>
    <row r="106" spans="9:22" x14ac:dyDescent="0.25">
      <c r="I106" s="45"/>
      <c r="Q106" t="s">
        <v>370</v>
      </c>
    </row>
    <row r="107" spans="9:22" x14ac:dyDescent="0.25">
      <c r="I107" s="45"/>
      <c r="Q107" t="s">
        <v>371</v>
      </c>
    </row>
    <row r="108" spans="9:22" x14ac:dyDescent="0.25">
      <c r="I108" s="45"/>
      <c r="Q108" t="s">
        <v>372</v>
      </c>
    </row>
    <row r="109" spans="9:22" x14ac:dyDescent="0.25">
      <c r="I109" s="45"/>
      <c r="Q109" t="s">
        <v>373</v>
      </c>
    </row>
    <row r="110" spans="9:22" x14ac:dyDescent="0.25">
      <c r="I110" s="45"/>
      <c r="Q110" t="s">
        <v>374</v>
      </c>
    </row>
    <row r="111" spans="9:22" x14ac:dyDescent="0.25">
      <c r="I111" s="45"/>
      <c r="Q111" t="s">
        <v>375</v>
      </c>
    </row>
    <row r="112" spans="9:22" x14ac:dyDescent="0.25">
      <c r="I112" s="45"/>
      <c r="Q112" t="s">
        <v>376</v>
      </c>
    </row>
    <row r="113" spans="9:17" x14ac:dyDescent="0.25">
      <c r="I113" s="45"/>
      <c r="Q113" t="s">
        <v>377</v>
      </c>
    </row>
    <row r="114" spans="9:17" x14ac:dyDescent="0.25">
      <c r="I114" s="45"/>
      <c r="Q114" t="s">
        <v>378</v>
      </c>
    </row>
    <row r="115" spans="9:17" x14ac:dyDescent="0.25">
      <c r="I115" s="45"/>
      <c r="Q115" t="s">
        <v>379</v>
      </c>
    </row>
    <row r="116" spans="9:17" x14ac:dyDescent="0.25">
      <c r="I116" s="45"/>
      <c r="Q116" t="s">
        <v>380</v>
      </c>
    </row>
    <row r="117" spans="9:17" x14ac:dyDescent="0.25">
      <c r="I117" s="45"/>
      <c r="Q117" t="s">
        <v>381</v>
      </c>
    </row>
    <row r="118" spans="9:17" x14ac:dyDescent="0.25">
      <c r="I118" s="45"/>
      <c r="Q118" t="s">
        <v>382</v>
      </c>
    </row>
    <row r="119" spans="9:17" x14ac:dyDescent="0.25">
      <c r="I119" s="45"/>
      <c r="Q119" t="s">
        <v>383</v>
      </c>
    </row>
    <row r="120" spans="9:17" x14ac:dyDescent="0.25">
      <c r="I120" s="45"/>
      <c r="Q120" t="s">
        <v>384</v>
      </c>
    </row>
    <row r="121" spans="9:17" x14ac:dyDescent="0.25">
      <c r="I121" s="45"/>
      <c r="Q121" t="s">
        <v>385</v>
      </c>
    </row>
    <row r="122" spans="9:17" x14ac:dyDescent="0.25">
      <c r="I122" s="45"/>
      <c r="Q122" t="s">
        <v>386</v>
      </c>
    </row>
    <row r="123" spans="9:17" x14ac:dyDescent="0.25">
      <c r="I123" s="45"/>
      <c r="Q123" t="s">
        <v>387</v>
      </c>
    </row>
    <row r="124" spans="9:17" x14ac:dyDescent="0.25">
      <c r="I124" s="45"/>
      <c r="Q124" t="s">
        <v>388</v>
      </c>
    </row>
    <row r="125" spans="9:17" x14ac:dyDescent="0.25">
      <c r="I125" s="45"/>
      <c r="Q125" t="s">
        <v>389</v>
      </c>
    </row>
    <row r="126" spans="9:17" x14ac:dyDescent="0.25">
      <c r="I126" s="45"/>
      <c r="Q126" t="s">
        <v>390</v>
      </c>
    </row>
    <row r="127" spans="9:17" x14ac:dyDescent="0.25">
      <c r="I127" s="45"/>
      <c r="Q127" t="s">
        <v>391</v>
      </c>
    </row>
    <row r="128" spans="9:17" x14ac:dyDescent="0.25">
      <c r="I128" s="45"/>
      <c r="Q128" t="s">
        <v>392</v>
      </c>
    </row>
    <row r="129" spans="9:17" x14ac:dyDescent="0.25">
      <c r="I129" s="45"/>
      <c r="Q129" t="s">
        <v>393</v>
      </c>
    </row>
    <row r="130" spans="9:17" x14ac:dyDescent="0.25">
      <c r="I130" s="45"/>
      <c r="Q130" t="s">
        <v>394</v>
      </c>
    </row>
    <row r="131" spans="9:17" x14ac:dyDescent="0.25">
      <c r="I131" s="45"/>
      <c r="Q131" t="s">
        <v>395</v>
      </c>
    </row>
    <row r="132" spans="9:17" x14ac:dyDescent="0.25">
      <c r="I132" s="45"/>
      <c r="Q132" t="s">
        <v>396</v>
      </c>
    </row>
    <row r="133" spans="9:17" x14ac:dyDescent="0.25">
      <c r="I133" s="45"/>
      <c r="Q133" t="s">
        <v>397</v>
      </c>
    </row>
    <row r="134" spans="9:17" x14ac:dyDescent="0.25">
      <c r="I134" s="45"/>
      <c r="Q134" t="s">
        <v>398</v>
      </c>
    </row>
    <row r="135" spans="9:17" x14ac:dyDescent="0.25">
      <c r="I135" s="45"/>
      <c r="Q135" t="s">
        <v>399</v>
      </c>
    </row>
    <row r="136" spans="9:17" x14ac:dyDescent="0.25">
      <c r="I136" s="45"/>
      <c r="Q136" t="s">
        <v>400</v>
      </c>
    </row>
    <row r="137" spans="9:17" x14ac:dyDescent="0.25">
      <c r="I137" s="45"/>
      <c r="Q137" t="s">
        <v>401</v>
      </c>
    </row>
    <row r="138" spans="9:17" x14ac:dyDescent="0.25">
      <c r="I138" s="45"/>
      <c r="Q138" t="s">
        <v>402</v>
      </c>
    </row>
    <row r="139" spans="9:17" x14ac:dyDescent="0.25">
      <c r="I139" s="45"/>
      <c r="Q139" t="s">
        <v>403</v>
      </c>
    </row>
    <row r="140" spans="9:17" x14ac:dyDescent="0.25">
      <c r="I140" s="45"/>
      <c r="Q140" t="s">
        <v>404</v>
      </c>
    </row>
    <row r="141" spans="9:17" x14ac:dyDescent="0.25">
      <c r="I141" s="45"/>
      <c r="Q141" t="s">
        <v>405</v>
      </c>
    </row>
    <row r="142" spans="9:17" x14ac:dyDescent="0.25">
      <c r="I142" s="45"/>
      <c r="Q142" t="s">
        <v>406</v>
      </c>
    </row>
    <row r="143" spans="9:17" x14ac:dyDescent="0.25">
      <c r="I143" s="45"/>
      <c r="Q143" t="s">
        <v>407</v>
      </c>
    </row>
    <row r="144" spans="9:17" x14ac:dyDescent="0.25">
      <c r="I144" s="45"/>
      <c r="Q144" t="s">
        <v>408</v>
      </c>
    </row>
    <row r="145" spans="9:17" x14ac:dyDescent="0.25">
      <c r="I145" s="45"/>
      <c r="Q145" t="s">
        <v>409</v>
      </c>
    </row>
    <row r="146" spans="9:17" x14ac:dyDescent="0.25">
      <c r="I146" s="45"/>
      <c r="Q146" t="s">
        <v>410</v>
      </c>
    </row>
    <row r="147" spans="9:17" x14ac:dyDescent="0.25">
      <c r="I147" s="45"/>
      <c r="Q147" t="s">
        <v>411</v>
      </c>
    </row>
    <row r="148" spans="9:17" x14ac:dyDescent="0.25">
      <c r="I148" s="45"/>
      <c r="Q148" t="s">
        <v>412</v>
      </c>
    </row>
    <row r="149" spans="9:17" x14ac:dyDescent="0.25">
      <c r="I149" s="45"/>
      <c r="Q149" t="s">
        <v>413</v>
      </c>
    </row>
    <row r="150" spans="9:17" x14ac:dyDescent="0.25">
      <c r="I150" s="45"/>
      <c r="Q150" t="s">
        <v>414</v>
      </c>
    </row>
    <row r="151" spans="9:17" x14ac:dyDescent="0.25">
      <c r="I151" s="45"/>
      <c r="Q151" t="s">
        <v>415</v>
      </c>
    </row>
    <row r="152" spans="9:17" x14ac:dyDescent="0.25">
      <c r="I152" s="45"/>
      <c r="Q152" t="s">
        <v>416</v>
      </c>
    </row>
    <row r="153" spans="9:17" x14ac:dyDescent="0.25">
      <c r="I153" s="45"/>
      <c r="Q153" t="s">
        <v>417</v>
      </c>
    </row>
    <row r="154" spans="9:17" x14ac:dyDescent="0.25">
      <c r="I154" s="45"/>
      <c r="Q154" t="s">
        <v>418</v>
      </c>
    </row>
    <row r="155" spans="9:17" x14ac:dyDescent="0.25">
      <c r="I155" s="45"/>
      <c r="Q155" t="s">
        <v>419</v>
      </c>
    </row>
    <row r="156" spans="9:17" x14ac:dyDescent="0.25">
      <c r="I156" s="45"/>
      <c r="Q156" t="s">
        <v>420</v>
      </c>
    </row>
    <row r="157" spans="9:17" x14ac:dyDescent="0.25">
      <c r="Q157" t="s">
        <v>421</v>
      </c>
    </row>
    <row r="158" spans="9:17" x14ac:dyDescent="0.25">
      <c r="Q158" t="s">
        <v>422</v>
      </c>
    </row>
    <row r="159" spans="9:17" x14ac:dyDescent="0.25">
      <c r="Q159" t="s">
        <v>423</v>
      </c>
    </row>
    <row r="160" spans="9:17" x14ac:dyDescent="0.25">
      <c r="Q160" t="s">
        <v>424</v>
      </c>
    </row>
    <row r="161" spans="17:17" x14ac:dyDescent="0.25">
      <c r="Q161" t="s">
        <v>425</v>
      </c>
    </row>
    <row r="162" spans="17:17" x14ac:dyDescent="0.25">
      <c r="Q162" t="s">
        <v>426</v>
      </c>
    </row>
    <row r="163" spans="17:17" x14ac:dyDescent="0.25">
      <c r="Q163" t="s">
        <v>427</v>
      </c>
    </row>
    <row r="164" spans="17:17" x14ac:dyDescent="0.25">
      <c r="Q164" t="s">
        <v>428</v>
      </c>
    </row>
    <row r="165" spans="17:17" x14ac:dyDescent="0.25">
      <c r="Q165" t="s">
        <v>429</v>
      </c>
    </row>
    <row r="166" spans="17:17" x14ac:dyDescent="0.25">
      <c r="Q166" t="s">
        <v>430</v>
      </c>
    </row>
    <row r="167" spans="17:17" x14ac:dyDescent="0.25">
      <c r="Q167" t="s">
        <v>431</v>
      </c>
    </row>
    <row r="168" spans="17:17" x14ac:dyDescent="0.25">
      <c r="Q168" t="s">
        <v>432</v>
      </c>
    </row>
    <row r="169" spans="17:17" x14ac:dyDescent="0.25">
      <c r="Q169" t="s">
        <v>433</v>
      </c>
    </row>
    <row r="170" spans="17:17" x14ac:dyDescent="0.25">
      <c r="Q170" t="s">
        <v>434</v>
      </c>
    </row>
    <row r="171" spans="17:17" x14ac:dyDescent="0.25">
      <c r="Q171" t="s">
        <v>435</v>
      </c>
    </row>
    <row r="172" spans="17:17" x14ac:dyDescent="0.25">
      <c r="Q172" t="s">
        <v>436</v>
      </c>
    </row>
    <row r="173" spans="17:17" x14ac:dyDescent="0.25">
      <c r="Q173" t="s">
        <v>437</v>
      </c>
    </row>
    <row r="174" spans="17:17" x14ac:dyDescent="0.25">
      <c r="Q174" t="s">
        <v>438</v>
      </c>
    </row>
    <row r="175" spans="17:17" x14ac:dyDescent="0.25">
      <c r="Q175" t="s">
        <v>439</v>
      </c>
    </row>
    <row r="176" spans="17:17" x14ac:dyDescent="0.25">
      <c r="Q176" t="s">
        <v>440</v>
      </c>
    </row>
    <row r="177" spans="17:17" x14ac:dyDescent="0.25">
      <c r="Q177" t="s">
        <v>441</v>
      </c>
    </row>
    <row r="178" spans="17:17" x14ac:dyDescent="0.25">
      <c r="Q178" t="s">
        <v>442</v>
      </c>
    </row>
    <row r="179" spans="17:17" x14ac:dyDescent="0.25">
      <c r="Q179" t="s">
        <v>443</v>
      </c>
    </row>
    <row r="180" spans="17:17" x14ac:dyDescent="0.25">
      <c r="Q180" t="s">
        <v>444</v>
      </c>
    </row>
    <row r="181" spans="17:17" x14ac:dyDescent="0.25">
      <c r="Q181" t="s">
        <v>445</v>
      </c>
    </row>
    <row r="182" spans="17:17" x14ac:dyDescent="0.25">
      <c r="Q182" t="s">
        <v>446</v>
      </c>
    </row>
    <row r="183" spans="17:17" x14ac:dyDescent="0.25">
      <c r="Q183" t="s">
        <v>447</v>
      </c>
    </row>
    <row r="184" spans="17:17" x14ac:dyDescent="0.25">
      <c r="Q184" t="s">
        <v>448</v>
      </c>
    </row>
    <row r="185" spans="17:17" x14ac:dyDescent="0.25">
      <c r="Q185" t="s">
        <v>449</v>
      </c>
    </row>
    <row r="186" spans="17:17" x14ac:dyDescent="0.25">
      <c r="Q186" t="s">
        <v>450</v>
      </c>
    </row>
    <row r="187" spans="17:17" x14ac:dyDescent="0.25">
      <c r="Q187" t="s">
        <v>451</v>
      </c>
    </row>
    <row r="188" spans="17:17" x14ac:dyDescent="0.25">
      <c r="Q188" t="s">
        <v>452</v>
      </c>
    </row>
    <row r="189" spans="17:17" x14ac:dyDescent="0.25">
      <c r="Q189" t="s">
        <v>453</v>
      </c>
    </row>
    <row r="190" spans="17:17" x14ac:dyDescent="0.25">
      <c r="Q190" t="s">
        <v>454</v>
      </c>
    </row>
    <row r="191" spans="17:17" x14ac:dyDescent="0.25">
      <c r="Q191" t="s">
        <v>455</v>
      </c>
    </row>
    <row r="192" spans="17:17" x14ac:dyDescent="0.25">
      <c r="Q192" t="s">
        <v>456</v>
      </c>
    </row>
    <row r="193" spans="17:17" x14ac:dyDescent="0.25">
      <c r="Q193" t="s">
        <v>457</v>
      </c>
    </row>
    <row r="194" spans="17:17" x14ac:dyDescent="0.25">
      <c r="Q194" t="s">
        <v>458</v>
      </c>
    </row>
    <row r="195" spans="17:17" x14ac:dyDescent="0.25">
      <c r="Q195" t="s">
        <v>459</v>
      </c>
    </row>
    <row r="196" spans="17:17" x14ac:dyDescent="0.25">
      <c r="Q196" t="s">
        <v>460</v>
      </c>
    </row>
    <row r="197" spans="17:17" x14ac:dyDescent="0.25">
      <c r="Q197" t="s">
        <v>461</v>
      </c>
    </row>
    <row r="198" spans="17:17" x14ac:dyDescent="0.25">
      <c r="Q198" t="s">
        <v>462</v>
      </c>
    </row>
    <row r="199" spans="17:17" x14ac:dyDescent="0.25">
      <c r="Q199" t="s">
        <v>463</v>
      </c>
    </row>
    <row r="200" spans="17:17" x14ac:dyDescent="0.25">
      <c r="Q200" t="s">
        <v>464</v>
      </c>
    </row>
    <row r="201" spans="17:17" x14ac:dyDescent="0.25">
      <c r="Q201" t="s">
        <v>465</v>
      </c>
    </row>
    <row r="202" spans="17:17" x14ac:dyDescent="0.25">
      <c r="Q202" t="s">
        <v>466</v>
      </c>
    </row>
    <row r="203" spans="17:17" x14ac:dyDescent="0.25">
      <c r="Q203" t="s">
        <v>467</v>
      </c>
    </row>
    <row r="204" spans="17:17" x14ac:dyDescent="0.25">
      <c r="Q204" t="s">
        <v>468</v>
      </c>
    </row>
    <row r="205" spans="17:17" x14ac:dyDescent="0.25">
      <c r="Q205" t="s">
        <v>40</v>
      </c>
    </row>
    <row r="206" spans="17:17" x14ac:dyDescent="0.25">
      <c r="Q206" t="s">
        <v>469</v>
      </c>
    </row>
    <row r="207" spans="17:17" x14ac:dyDescent="0.25">
      <c r="Q207" t="s">
        <v>470</v>
      </c>
    </row>
    <row r="208" spans="17:17" x14ac:dyDescent="0.25">
      <c r="Q208" t="s">
        <v>471</v>
      </c>
    </row>
    <row r="209" spans="17:17" x14ac:dyDescent="0.25">
      <c r="Q209" t="s">
        <v>472</v>
      </c>
    </row>
    <row r="210" spans="17:17" x14ac:dyDescent="0.25">
      <c r="Q210" t="s">
        <v>473</v>
      </c>
    </row>
    <row r="211" spans="17:17" x14ac:dyDescent="0.25">
      <c r="Q211" t="s">
        <v>474</v>
      </c>
    </row>
    <row r="212" spans="17:17" x14ac:dyDescent="0.25">
      <c r="Q212" t="s">
        <v>475</v>
      </c>
    </row>
    <row r="213" spans="17:17" x14ac:dyDescent="0.25">
      <c r="Q213" t="s">
        <v>476</v>
      </c>
    </row>
    <row r="214" spans="17:17" x14ac:dyDescent="0.25">
      <c r="Q214" t="s">
        <v>477</v>
      </c>
    </row>
    <row r="215" spans="17:17" x14ac:dyDescent="0.25">
      <c r="Q215" t="s">
        <v>478</v>
      </c>
    </row>
    <row r="216" spans="17:17" x14ac:dyDescent="0.25">
      <c r="Q216" t="s">
        <v>479</v>
      </c>
    </row>
    <row r="217" spans="17:17" x14ac:dyDescent="0.25">
      <c r="Q217" t="s">
        <v>480</v>
      </c>
    </row>
    <row r="218" spans="17:17" x14ac:dyDescent="0.25">
      <c r="Q218" t="s">
        <v>481</v>
      </c>
    </row>
    <row r="219" spans="17:17" x14ac:dyDescent="0.25">
      <c r="Q219" t="s">
        <v>482</v>
      </c>
    </row>
    <row r="220" spans="17:17" x14ac:dyDescent="0.25">
      <c r="Q220" t="s">
        <v>483</v>
      </c>
    </row>
    <row r="221" spans="17:17" x14ac:dyDescent="0.25">
      <c r="Q221" t="s">
        <v>484</v>
      </c>
    </row>
    <row r="222" spans="17:17" x14ac:dyDescent="0.25">
      <c r="Q222" t="s">
        <v>485</v>
      </c>
    </row>
    <row r="223" spans="17:17" x14ac:dyDescent="0.25">
      <c r="Q223" t="s">
        <v>486</v>
      </c>
    </row>
    <row r="224" spans="17:17" x14ac:dyDescent="0.25">
      <c r="Q224" t="s">
        <v>487</v>
      </c>
    </row>
    <row r="225" spans="17:17" x14ac:dyDescent="0.25">
      <c r="Q225" t="s">
        <v>488</v>
      </c>
    </row>
    <row r="226" spans="17:17" x14ac:dyDescent="0.25">
      <c r="Q226" t="s">
        <v>489</v>
      </c>
    </row>
    <row r="227" spans="17:17" x14ac:dyDescent="0.25">
      <c r="Q227" t="s">
        <v>490</v>
      </c>
    </row>
    <row r="228" spans="17:17" x14ac:dyDescent="0.25">
      <c r="Q228" t="s">
        <v>491</v>
      </c>
    </row>
    <row r="229" spans="17:17" x14ac:dyDescent="0.25">
      <c r="Q229" t="s">
        <v>492</v>
      </c>
    </row>
    <row r="230" spans="17:17" x14ac:dyDescent="0.25">
      <c r="Q230" t="s">
        <v>493</v>
      </c>
    </row>
    <row r="231" spans="17:17" x14ac:dyDescent="0.25">
      <c r="Q231" t="s">
        <v>494</v>
      </c>
    </row>
    <row r="232" spans="17:17" x14ac:dyDescent="0.25">
      <c r="Q232" t="s">
        <v>495</v>
      </c>
    </row>
    <row r="233" spans="17:17" x14ac:dyDescent="0.25">
      <c r="Q233" t="s">
        <v>496</v>
      </c>
    </row>
    <row r="234" spans="17:17" x14ac:dyDescent="0.25">
      <c r="Q234" t="s">
        <v>497</v>
      </c>
    </row>
    <row r="235" spans="17:17" x14ac:dyDescent="0.25">
      <c r="Q235" t="s">
        <v>498</v>
      </c>
    </row>
    <row r="236" spans="17:17" x14ac:dyDescent="0.25">
      <c r="Q236" t="s">
        <v>499</v>
      </c>
    </row>
    <row r="237" spans="17:17" x14ac:dyDescent="0.25">
      <c r="Q237" t="s">
        <v>500</v>
      </c>
    </row>
    <row r="238" spans="17:17" x14ac:dyDescent="0.25">
      <c r="Q238" t="s">
        <v>501</v>
      </c>
    </row>
  </sheetData>
  <sortState xmlns:xlrd2="http://schemas.microsoft.com/office/spreadsheetml/2017/richdata2" ref="K2:K7">
    <sortCondition ref="K2:K7"/>
  </sortState>
  <pageMargins left="0.7" right="0.7" top="0.75" bottom="0.75" header="0.3" footer="0.3"/>
  <pageSetup paperSize="9" orientation="portrait"/>
  <tableParts count="1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74A6F4F905C43B1930F27AACA37A7" ma:contentTypeVersion="2" ma:contentTypeDescription="Create a new document." ma:contentTypeScope="" ma:versionID="0705ccd075ded18dfc651cf4140163fa">
  <xsd:schema xmlns:xsd="http://www.w3.org/2001/XMLSchema" xmlns:xs="http://www.w3.org/2001/XMLSchema" xmlns:p="http://schemas.microsoft.com/office/2006/metadata/properties" xmlns:ns1="http://schemas.microsoft.com/sharepoint/v3" xmlns:ns2="2c6c339a-2d5e-47fc-b832-3cadf2d345be" targetNamespace="http://schemas.microsoft.com/office/2006/metadata/properties" ma:root="true" ma:fieldsID="c48c5c037b5dc4ee81fe2d701cb30c2a" ns1:_="" ns2:_="">
    <xsd:import namespace="http://schemas.microsoft.com/sharepoint/v3"/>
    <xsd:import namespace="2c6c339a-2d5e-47fc-b832-3cadf2d345b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c339a-2d5e-47fc-b832-3cadf2d34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25B32F-7B5B-4D16-B174-421197CB2D6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2BA21B2-B5DE-46F4-9AC1-923FD6DA42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794C10-DF22-4EE7-A763-7EF4661D7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c6c339a-2d5e-47fc-b832-3cadf2d34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Yapı İşleri ve Teknik Dai. Bşk.</vt:lpstr>
      <vt:lpstr>Sorular</vt:lpstr>
      <vt:lpstr>Enerji</vt:lpstr>
      <vt:lpstr>Alanlar-7A</vt:lpstr>
      <vt:lpstr>listeler</vt:lpstr>
    </vt:vector>
  </TitlesOfParts>
  <Company>YOK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Önder TÜRKOĞLU</dc:creator>
  <cp:lastModifiedBy>Beyza ÖZDEM</cp:lastModifiedBy>
  <cp:revision>46</cp:revision>
  <dcterms:created xsi:type="dcterms:W3CDTF">2023-06-16T12:51:52Z</dcterms:created>
  <dcterms:modified xsi:type="dcterms:W3CDTF">2024-03-19T12:49:28Z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0x01010087074A6F4F905C43B1930F27AACA37A7</vt:lpwstr>
  </property>
</Properties>
</file>