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rtak\KALİTE OFİSİ\FORMLAR\"/>
    </mc:Choice>
  </mc:AlternateContent>
  <xr:revisionPtr revIDLastSave="0" documentId="13_ncr:1_{F9B828B7-3627-41B3-B000-988E010688B1}" xr6:coauthVersionLast="47" xr6:coauthVersionMax="47" xr10:uidLastSave="{00000000-0000-0000-0000-000000000000}"/>
  <bookViews>
    <workbookView xWindow="-120" yWindow="-120" windowWidth="29040" windowHeight="15840" tabRatio="934" activeTab="5" xr2:uid="{00000000-000D-0000-FFFF-FFFF00000000}"/>
  </bookViews>
  <sheets>
    <sheet name="ANA_SAYFA" sheetId="5" r:id="rId1"/>
    <sheet name="FAK_ön_değ" sheetId="3" r:id="rId2"/>
    <sheet name="FAK_değerlendirme" sheetId="13" r:id="rId3"/>
    <sheet name="MYO_ön_değ" sheetId="2" r:id="rId4"/>
    <sheet name="MYO_değerlendirme" sheetId="14" r:id="rId5"/>
    <sheet name="ATAMA İÇİN GEREKLİ BELGELER" sheetId="17" r:id="rId6"/>
  </sheets>
  <definedNames>
    <definedName name="_xlnm.Print_Area" localSheetId="0">ANA_SAYFA!$A$1:$G$14</definedName>
    <definedName name="_xlnm.Print_Area" localSheetId="2">FAK_değerlendirme!$A$1:$O$26</definedName>
    <definedName name="_xlnm.Print_Area" localSheetId="1">FAK_ön_değ!$A$1:$L$28</definedName>
    <definedName name="_xlnm.Print_Area" localSheetId="4">MYO_değerlendirme!$A$1:$M$27</definedName>
    <definedName name="_xlnm.Print_Area" localSheetId="3">MYO_ön_değ!$A$1:$L$25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" l="1"/>
  <c r="H18" i="2"/>
  <c r="H19" i="2"/>
  <c r="H20" i="2"/>
  <c r="H21" i="2"/>
  <c r="H22" i="2"/>
  <c r="H23" i="2"/>
  <c r="F17" i="2"/>
  <c r="F18" i="2"/>
  <c r="F19" i="2"/>
  <c r="F20" i="2"/>
  <c r="F21" i="2"/>
  <c r="F22" i="2"/>
  <c r="I22" i="2" s="1"/>
  <c r="F23" i="2"/>
  <c r="H18" i="3"/>
  <c r="H19" i="3"/>
  <c r="H20" i="3"/>
  <c r="H21" i="3"/>
  <c r="H22" i="3"/>
  <c r="H23" i="3"/>
  <c r="H24" i="3"/>
  <c r="F18" i="3"/>
  <c r="F19" i="3"/>
  <c r="F20" i="3"/>
  <c r="F21" i="3"/>
  <c r="F22" i="3"/>
  <c r="F23" i="3"/>
  <c r="F24" i="3"/>
  <c r="F18" i="13"/>
  <c r="H18" i="13"/>
  <c r="J18" i="13"/>
  <c r="L18" i="13"/>
  <c r="F19" i="13"/>
  <c r="H19" i="13"/>
  <c r="J19" i="13"/>
  <c r="L19" i="13"/>
  <c r="F20" i="13"/>
  <c r="H20" i="13"/>
  <c r="J20" i="13"/>
  <c r="L20" i="13"/>
  <c r="J17" i="14"/>
  <c r="J18" i="14"/>
  <c r="J19" i="14"/>
  <c r="J20" i="14"/>
  <c r="J21" i="14"/>
  <c r="J22" i="14"/>
  <c r="J23" i="14"/>
  <c r="H17" i="14"/>
  <c r="H18" i="14"/>
  <c r="H19" i="14"/>
  <c r="H20" i="14"/>
  <c r="H21" i="14"/>
  <c r="H22" i="14"/>
  <c r="H23" i="14"/>
  <c r="F17" i="14"/>
  <c r="F18" i="14"/>
  <c r="F19" i="14"/>
  <c r="F20" i="14"/>
  <c r="F21" i="14"/>
  <c r="F22" i="14"/>
  <c r="F23" i="14"/>
  <c r="J16" i="14"/>
  <c r="F16" i="14"/>
  <c r="H16" i="14"/>
  <c r="L24" i="13"/>
  <c r="J24" i="13"/>
  <c r="H24" i="13"/>
  <c r="F24" i="13"/>
  <c r="L23" i="13"/>
  <c r="J23" i="13"/>
  <c r="H23" i="13"/>
  <c r="F23" i="13"/>
  <c r="L22" i="13"/>
  <c r="J22" i="13"/>
  <c r="H22" i="13"/>
  <c r="F22" i="13"/>
  <c r="L21" i="13"/>
  <c r="J21" i="13"/>
  <c r="H21" i="13"/>
  <c r="F21" i="13"/>
  <c r="L17" i="13"/>
  <c r="J17" i="13"/>
  <c r="H17" i="13"/>
  <c r="F17" i="13"/>
  <c r="H17" i="3"/>
  <c r="F17" i="3"/>
  <c r="H16" i="2"/>
  <c r="F16" i="2"/>
  <c r="I16" i="2" s="1"/>
  <c r="I21" i="2" l="1"/>
  <c r="K18" i="14"/>
  <c r="K19" i="14"/>
  <c r="K21" i="14"/>
  <c r="I20" i="2"/>
  <c r="I19" i="2"/>
  <c r="I23" i="2"/>
  <c r="I24" i="3"/>
  <c r="I20" i="3"/>
  <c r="I17" i="3"/>
  <c r="I23" i="3"/>
  <c r="I19" i="3"/>
  <c r="I18" i="3"/>
  <c r="I21" i="3"/>
  <c r="M20" i="13"/>
  <c r="M24" i="13"/>
  <c r="I18" i="2"/>
  <c r="I22" i="3"/>
  <c r="K17" i="14"/>
  <c r="K22" i="14"/>
  <c r="M21" i="13"/>
  <c r="M17" i="13"/>
  <c r="K16" i="14"/>
  <c r="M22" i="13"/>
  <c r="M23" i="13"/>
  <c r="K23" i="14"/>
  <c r="K20" i="14"/>
  <c r="M19" i="13"/>
  <c r="M18" i="13"/>
  <c r="I17" i="2"/>
</calcChain>
</file>

<file path=xl/sharedStrings.xml><?xml version="1.0" encoding="utf-8"?>
<sst xmlns="http://schemas.openxmlformats.org/spreadsheetml/2006/main" count="265" uniqueCount="102">
  <si>
    <t>BİRİM</t>
  </si>
  <si>
    <t>KADRO ÜNVANI</t>
  </si>
  <si>
    <t>KADRO DERECESİ</t>
  </si>
  <si>
    <t>KADRO ADEDİ</t>
  </si>
  <si>
    <t>Sıra No.</t>
  </si>
  <si>
    <t>Adı ve Soyadı</t>
  </si>
  <si>
    <t>ALES</t>
  </si>
  <si>
    <t>Puan</t>
  </si>
  <si>
    <t>7</t>
  </si>
  <si>
    <t>Ön Değerlendirme Sonucu</t>
  </si>
  <si>
    <t>:</t>
  </si>
  <si>
    <t>Giriş Sınavının Yeri,
Tarihi ve Saati</t>
  </si>
  <si>
    <t>SINAVA GİRMEYE HAK KAZANDI</t>
  </si>
  <si>
    <t>YABANCI DİL</t>
  </si>
  <si>
    <t>LİSANS MEZ.  NOTU</t>
  </si>
  <si>
    <t>GİRİŞ SINAVI</t>
  </si>
  <si>
    <t>(A+B+C+D)                                                           Toplam</t>
  </si>
  <si>
    <t>ASIL</t>
  </si>
  <si>
    <t>YEDEK</t>
  </si>
  <si>
    <t>SINAVA GİRMEDİ</t>
  </si>
  <si>
    <t>Değerlendirme Sonucu</t>
  </si>
  <si>
    <t>Aaaaaaa AAAAA</t>
  </si>
  <si>
    <t>(A+B+C)                                                           Toplam</t>
  </si>
  <si>
    <t>Sonuç</t>
  </si>
  <si>
    <t>(A)                                                                     %35</t>
  </si>
  <si>
    <t>(B)                               %30</t>
  </si>
  <si>
    <t>Araştırma Görevlisi</t>
  </si>
  <si>
    <t>MYO</t>
  </si>
  <si>
    <t>ÖN DEĞERLENDİRME TABLOSU</t>
  </si>
  <si>
    <t>BAŞARISIZ</t>
  </si>
  <si>
    <t>(C)                                                                     %35</t>
  </si>
  <si>
    <t>(A)                                                                    %30</t>
  </si>
  <si>
    <t>(B)                                                                     %30</t>
  </si>
  <si>
    <t>(C)                                                                     %30</t>
  </si>
  <si>
    <t>(D)                               %10</t>
  </si>
  <si>
    <t>(A)                                                                     %60</t>
  </si>
  <si>
    <t>(B)                               %40</t>
  </si>
  <si>
    <t>(A+B)                                                                                                                      Toplam</t>
  </si>
  <si>
    <t>ÖNEMLİ NOT:</t>
  </si>
  <si>
    <t>ATAMA İÇİN GEREKLİ BELGELER</t>
  </si>
  <si>
    <t>Mühendislik Fak. - Anfi 7
25/01/2010 - Saat : 10.00</t>
  </si>
  <si>
    <t>100'lük Sistem</t>
  </si>
  <si>
    <t>(A)                                                                    %70</t>
  </si>
  <si>
    <t>(B)                              %30</t>
  </si>
  <si>
    <t>Safranbolu M.Y.O.</t>
  </si>
  <si>
    <t>Safranbolu MYO - 203 Nolu Derslik 
25/01/2010 - Saat : 10.00</t>
  </si>
  <si>
    <t>HAZIRLAYAN:PERSONEL DAİRE BAŞKANLIĞI</t>
  </si>
  <si>
    <t>FAKÜLTE
VEYA
YÜKSEK OKUL</t>
  </si>
  <si>
    <r>
      <rPr>
        <b/>
        <sz val="18"/>
        <color indexed="9"/>
        <rFont val="Calibri"/>
        <family val="2"/>
        <charset val="162"/>
      </rPr>
      <t>KARABÜK ÜNİVERSİTESİ</t>
    </r>
    <r>
      <rPr>
        <b/>
        <sz val="11"/>
        <color indexed="9"/>
        <rFont val="Calibri"/>
        <family val="2"/>
        <charset val="162"/>
      </rPr>
      <t xml:space="preserve">
</t>
    </r>
    <r>
      <rPr>
        <b/>
        <sz val="16"/>
        <color indexed="9"/>
        <rFont val="Calibri"/>
        <family val="2"/>
        <charset val="162"/>
      </rPr>
      <t xml:space="preserve">AKADEMİK KADRO İLANINA BAŞVURAN ADAYLARIN 
</t>
    </r>
    <r>
      <rPr>
        <b/>
        <i/>
        <u/>
        <sz val="16"/>
        <color indexed="56"/>
        <rFont val="Calibri"/>
        <family val="2"/>
        <charset val="162"/>
      </rPr>
      <t>ÖN DEĞERLENDİRME VE DEĞERLENDİRME</t>
    </r>
    <r>
      <rPr>
        <b/>
        <sz val="16"/>
        <color indexed="9"/>
        <rFont val="Calibri"/>
        <family val="2"/>
        <charset val="162"/>
      </rPr>
      <t xml:space="preserve"> SONUÇ TABLOLARI</t>
    </r>
  </si>
  <si>
    <t>TC Kimlik No</t>
  </si>
  <si>
    <r>
      <t xml:space="preserve">AKSAMALARA  NEDEN OLMAMASI İÇİN SONUÇLAR, </t>
    </r>
    <r>
      <rPr>
        <b/>
        <i/>
        <u/>
        <sz val="10"/>
        <color indexed="8"/>
        <rFont val="Calibri"/>
        <family val="2"/>
        <charset val="162"/>
      </rPr>
      <t xml:space="preserve">DUYURU GÜNÜNDEN EN AZ BİR GÜN ÖNCE  16:00'DA </t>
    </r>
    <r>
      <rPr>
        <sz val="10"/>
        <color indexed="8"/>
        <rFont val="Calibri"/>
        <family val="2"/>
        <charset val="162"/>
      </rPr>
      <t>İMZALI  VE DİJİTAL OLARAK,   PERSONEL DAİRE BAŞKANLIĞINA TESLİM EDİLECEK.</t>
    </r>
  </si>
  <si>
    <t>BÖLÜM</t>
  </si>
  <si>
    <t>ANABİLİM/ANASANAT D./Program</t>
  </si>
  <si>
    <t>KADRO ŞARTI</t>
  </si>
  <si>
    <t>RESMİ GAZETE TARİHİ VE NUMARASI</t>
  </si>
  <si>
    <t>ÖĞR.GÖR (DERS VERECEK)</t>
  </si>
  <si>
    <t>NİHAİ DEĞERLENDİRME TABLOSU</t>
  </si>
  <si>
    <t>EKLER (DOKTOR ÖĞRETİM ÜYELERİ İÇİN):</t>
  </si>
  <si>
    <t>EKLER (ÖĞRETİM GÖREVLİLERİ VE ARAŞTIRMA GÖREVLİLERİ İÇİN):</t>
  </si>
  <si>
    <t>Atama Teklifine İlişkin Yönetim Kurulu Kararı</t>
  </si>
  <si>
    <r>
      <t> </t>
    </r>
    <r>
      <rPr>
        <sz val="10.5"/>
        <color rgb="FF000000"/>
        <rFont val="MS Gothic"/>
        <family val="3"/>
        <charset val="162"/>
      </rPr>
      <t>☐</t>
    </r>
  </si>
  <si>
    <r>
      <t>Jüri Raporları (</t>
    </r>
    <r>
      <rPr>
        <sz val="10.5"/>
        <color rgb="FFFF0000"/>
        <rFont val="Arial Narrow"/>
        <family val="2"/>
        <charset val="162"/>
      </rPr>
      <t>3 Adet</t>
    </r>
    <r>
      <rPr>
        <sz val="10.5"/>
        <color rgb="FF000000"/>
        <rFont val="Arial Narrow"/>
        <family val="2"/>
        <charset val="162"/>
      </rPr>
      <t>) (</t>
    </r>
    <r>
      <rPr>
        <sz val="10.5"/>
        <color rgb="FFFF0000"/>
        <rFont val="Arial Narrow"/>
        <family val="2"/>
        <charset val="162"/>
      </rPr>
      <t>Aynı Kadroya Birden Fazla Başvuru Olması Durumunda Her aday için ayrı ayrı</t>
    </r>
    <r>
      <rPr>
        <sz val="10.5"/>
        <color rgb="FF000000"/>
        <rFont val="Arial Narrow"/>
        <family val="2"/>
        <charset val="162"/>
      </rPr>
      <t>)</t>
    </r>
  </si>
  <si>
    <t>Asıl Aday İçin Taahhütname Dilekçesi</t>
  </si>
  <si>
    <t xml:space="preserve">Bilim Jürisi Görevlendirme yazısı/yazıları </t>
  </si>
  <si>
    <r>
      <t>Nihai Değerlendirme Tutanağı (</t>
    </r>
    <r>
      <rPr>
        <sz val="10.5"/>
        <color rgb="FFFF0000"/>
        <rFont val="Arial Narrow"/>
        <family val="2"/>
        <charset val="162"/>
      </rPr>
      <t>Komisyon imzalı</t>
    </r>
    <r>
      <rPr>
        <sz val="10.5"/>
        <color rgb="FF000000"/>
        <rFont val="Arial Narrow"/>
        <family val="2"/>
        <charset val="162"/>
      </rPr>
      <t>)</t>
    </r>
  </si>
  <si>
    <r>
      <t>Atama Kriter Komisyon Raporu (</t>
    </r>
    <r>
      <rPr>
        <sz val="10.5"/>
        <color rgb="FFFF0000"/>
        <rFont val="Arial Narrow"/>
        <family val="2"/>
        <charset val="162"/>
      </rPr>
      <t>Komisyon imzalı</t>
    </r>
    <r>
      <rPr>
        <sz val="10.5"/>
        <color rgb="FF000000"/>
        <rFont val="Arial Narrow"/>
        <family val="2"/>
        <charset val="162"/>
      </rPr>
      <t>)</t>
    </r>
  </si>
  <si>
    <r>
      <t>Sınava giren adayları imzalarının bulunduğu Sınav Yoklama Tutanağı (</t>
    </r>
    <r>
      <rPr>
        <sz val="10.5"/>
        <color rgb="FFFF0000"/>
        <rFont val="Arial Narrow"/>
        <family val="2"/>
        <charset val="162"/>
      </rPr>
      <t>Sınav jürisi tarafından imzalı</t>
    </r>
    <r>
      <rPr>
        <sz val="10.5"/>
        <color rgb="FF000000"/>
        <rFont val="Arial Narrow"/>
        <family val="2"/>
        <charset val="162"/>
      </rPr>
      <t>)</t>
    </r>
  </si>
  <si>
    <t>Atama Kriter Komisyonu Görevlendirme yazısı/yazıları</t>
  </si>
  <si>
    <r>
      <t>Jüri İmzalı Giriş Sınavı Evrakları (</t>
    </r>
    <r>
      <rPr>
        <sz val="10.5"/>
        <color rgb="FFFF0000"/>
        <rFont val="Arial Narrow"/>
        <family val="2"/>
        <charset val="162"/>
      </rPr>
      <t>Her sorunun kaç puan olduğunu gösterir Soru ve Cevap Anahtarı, Adaya Ait Sınav Kâğıdı</t>
    </r>
    <r>
      <rPr>
        <sz val="10.5"/>
        <color rgb="FF000000"/>
        <rFont val="Arial Narrow"/>
        <family val="2"/>
        <charset val="162"/>
      </rPr>
      <t xml:space="preserve">) </t>
    </r>
  </si>
  <si>
    <t>Puanlama Esasları Çizelgesi</t>
  </si>
  <si>
    <t>Ön Değerlendirme Tutanağı</t>
  </si>
  <si>
    <r>
      <t>Başvuru Formu (</t>
    </r>
    <r>
      <rPr>
        <sz val="10.5"/>
        <color rgb="FFFF0000"/>
        <rFont val="Arial Narrow"/>
        <family val="2"/>
        <charset val="162"/>
      </rPr>
      <t>Fotoğraflı Halde</t>
    </r>
    <r>
      <rPr>
        <sz val="10.5"/>
        <color rgb="FF000000"/>
        <rFont val="Arial Narrow"/>
        <family val="2"/>
        <charset val="162"/>
      </rPr>
      <t>)</t>
    </r>
  </si>
  <si>
    <t>Ön Değerlendirme ve Giriş Sınavı Jüri Belirlenmesine İlişkin Yön. Kur. Kararı</t>
  </si>
  <si>
    <t xml:space="preserve">3 Adet Fotoğraf </t>
  </si>
  <si>
    <t>Başvuru Formu</t>
  </si>
  <si>
    <t>SGK/BAĞ-KUR/Hizmet Dökümü/ HİTAP Hizmet Dökümü (Varsa)</t>
  </si>
  <si>
    <r>
      <t>Lisans Mezuniyet Belgesi (</t>
    </r>
    <r>
      <rPr>
        <sz val="10.5"/>
        <color rgb="FFFF0000"/>
        <rFont val="Arial Narrow"/>
        <family val="2"/>
        <charset val="162"/>
      </rPr>
      <t>Aslı ya da Aslı Gibidir veya e-Devlet Kare kodlu</t>
    </r>
    <r>
      <rPr>
        <sz val="10.5"/>
        <color rgb="FF000000"/>
        <rFont val="Arial Narrow"/>
        <family val="2"/>
        <charset val="162"/>
      </rPr>
      <t>)</t>
    </r>
  </si>
  <si>
    <r>
      <t>Hazırlık Sınıfı Okudu İse Belge veya Diploma (</t>
    </r>
    <r>
      <rPr>
        <sz val="10.5"/>
        <color rgb="FFFF0000"/>
        <rFont val="Arial Narrow"/>
        <family val="2"/>
        <charset val="162"/>
      </rPr>
      <t>Aslı ya da Aslı Gibidir veya e-Devlet Kare kodlu</t>
    </r>
    <r>
      <rPr>
        <sz val="10.5"/>
        <color rgb="FF000000"/>
        <rFont val="Arial Narrow"/>
        <family val="2"/>
        <charset val="162"/>
      </rPr>
      <t>)</t>
    </r>
  </si>
  <si>
    <r>
      <t>Yüksek Lisans Belgesi (</t>
    </r>
    <r>
      <rPr>
        <sz val="10.5"/>
        <color rgb="FFFF0000"/>
        <rFont val="Arial Narrow"/>
        <family val="2"/>
        <charset val="162"/>
      </rPr>
      <t>Aslı ya da Aslı Gibidir veya e-Devlet Kare kodlu</t>
    </r>
    <r>
      <rPr>
        <sz val="10.5"/>
        <color rgb="FF000000"/>
        <rFont val="Arial Narrow"/>
        <family val="2"/>
        <charset val="162"/>
      </rPr>
      <t>)</t>
    </r>
  </si>
  <si>
    <t>Transkript + Öğrenci Belgesi</t>
  </si>
  <si>
    <r>
      <t>Doktora Belgesi (</t>
    </r>
    <r>
      <rPr>
        <sz val="10.5"/>
        <color rgb="FFFF0000"/>
        <rFont val="Arial Narrow"/>
        <family val="2"/>
        <charset val="162"/>
      </rPr>
      <t>Aslı ya da Aslı Gibidir veya e-Devlet Kare kodlu</t>
    </r>
    <r>
      <rPr>
        <sz val="10.5"/>
        <color rgb="FF000000"/>
        <rFont val="Arial Narrow"/>
        <family val="2"/>
        <charset val="162"/>
      </rPr>
      <t>)</t>
    </r>
  </si>
  <si>
    <r>
      <t>Hazırlık Sınıfı Okudu ise Belge veya Diploma (</t>
    </r>
    <r>
      <rPr>
        <sz val="10.5"/>
        <color rgb="FFFF0000"/>
        <rFont val="Arial Narrow"/>
        <family val="2"/>
        <charset val="162"/>
      </rPr>
      <t>Aslı ya da Aslı Gibidir veya e-Devlet Kare kodlu</t>
    </r>
    <r>
      <rPr>
        <sz val="10.5"/>
        <color rgb="FF000000"/>
        <rFont val="Arial Narrow"/>
        <family val="2"/>
        <charset val="162"/>
      </rPr>
      <t xml:space="preserve">) </t>
    </r>
  </si>
  <si>
    <t>Özgeçmiş</t>
  </si>
  <si>
    <t xml:space="preserve">Yabancı Dil Belgesi </t>
  </si>
  <si>
    <t>Adli Sicil Kaydı</t>
  </si>
  <si>
    <t>Askerlik Durum Belgesi</t>
  </si>
  <si>
    <r>
      <t>İlanda Belirtilen Özel Şartların Belgelendirilmesi Gereken Durumda (</t>
    </r>
    <r>
      <rPr>
        <sz val="10.5"/>
        <color rgb="FFFF0000"/>
        <rFont val="Arial Narrow"/>
        <family val="2"/>
        <charset val="162"/>
      </rPr>
      <t>Tecrübe Belgesi, Bonservis vb.</t>
    </r>
    <r>
      <rPr>
        <sz val="10.5"/>
        <color rgb="FF000000"/>
        <rFont val="Arial Narrow"/>
        <family val="2"/>
        <charset val="162"/>
      </rPr>
      <t>)</t>
    </r>
  </si>
  <si>
    <r>
      <t>Güvenlik Soruşturması ve Arşiv Araştırma Formu (</t>
    </r>
    <r>
      <rPr>
        <sz val="10.5"/>
        <color rgb="FFFF0000"/>
        <rFont val="Arial Narrow"/>
        <family val="2"/>
        <charset val="162"/>
      </rPr>
      <t>açıktan veya yeniden ataması yapılacak olanlar için</t>
    </r>
    <r>
      <rPr>
        <sz val="10.5"/>
        <color rgb="FF000000"/>
        <rFont val="Arial Narrow"/>
        <family val="2"/>
        <charset val="162"/>
      </rPr>
      <t>)</t>
    </r>
  </si>
  <si>
    <r>
      <t>Yabancı Dil Belgesi (</t>
    </r>
    <r>
      <rPr>
        <sz val="10.5"/>
        <color rgb="FFFF0000"/>
        <rFont val="Arial Narrow"/>
        <family val="2"/>
        <charset val="162"/>
      </rPr>
      <t>MYO Öğretim Elemanları Hariç</t>
    </r>
    <r>
      <rPr>
        <sz val="10.5"/>
        <color rgb="FF000000"/>
        <rFont val="Arial Narrow"/>
        <family val="2"/>
        <charset val="162"/>
      </rPr>
      <t>)</t>
    </r>
  </si>
  <si>
    <t>Resmî Gazete İlan Metni</t>
  </si>
  <si>
    <t>ALES Sonuç Belgesi</t>
  </si>
  <si>
    <t>PERSONEL DAİRE BAŞKANLIĞINA
GÖNDERİLECEK ATAMA TEKLİFİ DOSYASINDA BULUNMASI GEREKEN EVRAKLAR</t>
  </si>
  <si>
    <t>Doküman No</t>
  </si>
  <si>
    <t>Yayın Tarihi</t>
  </si>
  <si>
    <t>Revizyon Tarihi</t>
  </si>
  <si>
    <t>-</t>
  </si>
  <si>
    <t>Revizyon No</t>
  </si>
  <si>
    <t>TC
KARABÜK ÜNİVERSİTESİ
Öğretim Elemanı Öndeğerlendirme Formu</t>
  </si>
  <si>
    <r>
      <t xml:space="preserve">AKADEMİK KADRO İLANINA BAŞVURAN ADAYLARIN </t>
    </r>
    <r>
      <rPr>
        <b/>
        <i/>
        <u/>
        <sz val="10"/>
        <color indexed="10"/>
        <rFont val="Arial"/>
        <family val="2"/>
        <charset val="162"/>
      </rPr>
      <t>ÖN DEĞERLENDİRME</t>
    </r>
    <r>
      <rPr>
        <b/>
        <sz val="10"/>
        <rFont val="Arial"/>
        <family val="2"/>
        <charset val="162"/>
      </rPr>
      <t xml:space="preserve"> SONUÇLARI</t>
    </r>
  </si>
  <si>
    <t>TC
KARABÜK ÜNİVERSİTESİ
Öğretim Elemanı Nihai Değerlendirme Formu</t>
  </si>
  <si>
    <r>
      <t xml:space="preserve">AKADEMİK KADRO İLANINA BAŞVURAN ADAYLARIN </t>
    </r>
    <r>
      <rPr>
        <b/>
        <sz val="10"/>
        <color rgb="FFFF0000"/>
        <rFont val="Arial"/>
        <family val="2"/>
        <charset val="162"/>
      </rPr>
      <t>NİHAİ DEĞERLENDİRME</t>
    </r>
    <r>
      <rPr>
        <b/>
        <sz val="10"/>
        <rFont val="Arial"/>
        <family val="2"/>
        <charset val="162"/>
      </rPr>
      <t xml:space="preserve"> SONUÇLARI</t>
    </r>
  </si>
  <si>
    <t>KBÜ-FRM-0162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</si>
</sst>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0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1"/>
      <color indexed="9"/>
      <name val="Calibri"/>
      <family val="2"/>
      <charset val="162"/>
    </font>
    <font>
      <b/>
      <sz val="16"/>
      <color indexed="9"/>
      <name val="Calibri"/>
      <family val="2"/>
      <charset val="162"/>
    </font>
    <font>
      <b/>
      <sz val="18"/>
      <color indexed="9"/>
      <name val="Calibri"/>
      <family val="2"/>
      <charset val="162"/>
    </font>
    <font>
      <b/>
      <i/>
      <u/>
      <sz val="16"/>
      <color indexed="56"/>
      <name val="Calibri"/>
      <family val="2"/>
      <charset val="162"/>
    </font>
    <font>
      <b/>
      <i/>
      <u/>
      <sz val="10"/>
      <color indexed="8"/>
      <name val="Calibri"/>
      <family val="2"/>
      <charset val="162"/>
    </font>
    <font>
      <sz val="10"/>
      <color indexed="8"/>
      <name val="Calibri"/>
      <family val="2"/>
      <charset val="162"/>
    </font>
    <font>
      <b/>
      <sz val="10"/>
      <name val="Arial"/>
      <family val="2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b/>
      <i/>
      <u/>
      <sz val="10"/>
      <color indexed="10"/>
      <name val="Arial"/>
      <family val="2"/>
      <charset val="162"/>
    </font>
    <font>
      <b/>
      <sz val="11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u/>
      <sz val="11"/>
      <color theme="1"/>
      <name val="Calibri"/>
      <family val="2"/>
      <charset val="162"/>
      <scheme val="minor"/>
    </font>
    <font>
      <b/>
      <i/>
      <u/>
      <sz val="12"/>
      <color theme="1"/>
      <name val="Calibri"/>
      <family val="2"/>
      <charset val="162"/>
      <scheme val="minor"/>
    </font>
    <font>
      <b/>
      <i/>
      <sz val="11"/>
      <color rgb="FF002060"/>
      <name val="Calibri"/>
      <family val="2"/>
      <charset val="162"/>
      <scheme val="minor"/>
    </font>
    <font>
      <b/>
      <i/>
      <u/>
      <sz val="16"/>
      <color theme="10"/>
      <name val="Calibri"/>
      <family val="2"/>
      <charset val="162"/>
    </font>
    <font>
      <b/>
      <i/>
      <u/>
      <sz val="16"/>
      <color rgb="FFFFFF00"/>
      <name val="Calibri"/>
      <family val="2"/>
      <charset val="162"/>
    </font>
    <font>
      <b/>
      <sz val="18"/>
      <color rgb="FFFFCC00"/>
      <name val="Calibri"/>
      <family val="2"/>
      <charset val="162"/>
      <scheme val="minor"/>
    </font>
    <font>
      <b/>
      <i/>
      <u/>
      <sz val="14"/>
      <color theme="10"/>
      <name val="Calibri"/>
      <family val="2"/>
      <charset val="162"/>
    </font>
    <font>
      <sz val="11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0"/>
      <color rgb="FFFF0000"/>
      <name val="Arial"/>
      <family val="2"/>
      <charset val="162"/>
    </font>
    <font>
      <sz val="10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0.5"/>
      <color rgb="FF000000"/>
      <name val="Calibri"/>
      <family val="2"/>
      <charset val="162"/>
    </font>
    <font>
      <b/>
      <sz val="10.5"/>
      <color rgb="FF000000"/>
      <name val="Arial Narrow"/>
      <family val="2"/>
      <charset val="162"/>
    </font>
    <font>
      <sz val="10.5"/>
      <color rgb="FF000000"/>
      <name val="Arial Narrow"/>
      <family val="2"/>
      <charset val="162"/>
    </font>
    <font>
      <sz val="10.5"/>
      <color rgb="FF000000"/>
      <name val="MS Gothic"/>
      <family val="3"/>
      <charset val="162"/>
    </font>
    <font>
      <sz val="10.5"/>
      <color rgb="FFFF0000"/>
      <name val="Arial Narrow"/>
      <family val="2"/>
      <charset val="162"/>
    </font>
    <font>
      <b/>
      <sz val="16"/>
      <color theme="1"/>
      <name val="Times New Roman"/>
      <family val="1"/>
      <charset val="162"/>
    </font>
    <font>
      <b/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sz val="7"/>
      <name val="Times New Roman"/>
      <family val="1"/>
      <charset val="162"/>
    </font>
    <font>
      <i/>
      <sz val="8"/>
      <name val="Cambria"/>
      <family val="1"/>
      <charset val="162"/>
    </font>
    <font>
      <b/>
      <sz val="8"/>
      <color rgb="FF002060"/>
      <name val="Cambria"/>
      <family val="1"/>
      <charset val="162"/>
    </font>
    <font>
      <sz val="8"/>
      <color rgb="FF002060"/>
      <name val="Cambria"/>
      <family val="1"/>
      <charset val="162"/>
    </font>
    <font>
      <b/>
      <sz val="12"/>
      <color rgb="FF002060"/>
      <name val="Cambria"/>
      <family val="1"/>
      <charset val="162"/>
      <scheme val="major"/>
    </font>
  </fonts>
  <fills count="1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2" borderId="14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" fillId="3" borderId="1">
      <alignment horizontal="center" vertical="center" wrapText="1"/>
    </xf>
  </cellStyleXfs>
  <cellXfs count="96">
    <xf numFmtId="0" fontId="0" fillId="0" borderId="0" xfId="0"/>
    <xf numFmtId="0" fontId="0" fillId="4" borderId="0" xfId="0" applyFill="1"/>
    <xf numFmtId="0" fontId="0" fillId="5" borderId="0" xfId="0" applyFill="1"/>
    <xf numFmtId="0" fontId="14" fillId="6" borderId="1" xfId="0" applyFont="1" applyFill="1" applyBorder="1" applyAlignment="1">
      <alignment horizontal="center"/>
    </xf>
    <xf numFmtId="0" fontId="0" fillId="6" borderId="2" xfId="0" applyFill="1" applyBorder="1"/>
    <xf numFmtId="0" fontId="15" fillId="6" borderId="3" xfId="0" applyFont="1" applyFill="1" applyBorder="1" applyAlignment="1">
      <alignment horizontal="center"/>
    </xf>
    <xf numFmtId="0" fontId="16" fillId="7" borderId="4" xfId="0" applyFont="1" applyFill="1" applyBorder="1"/>
    <xf numFmtId="0" fontId="17" fillId="2" borderId="14" xfId="2" applyFont="1" applyFill="1" applyBorder="1" applyAlignment="1" applyProtection="1">
      <alignment horizontal="center" vertical="center"/>
    </xf>
    <xf numFmtId="0" fontId="18" fillId="2" borderId="14" xfId="2" applyFont="1" applyFill="1" applyBorder="1" applyAlignment="1" applyProtection="1">
      <alignment horizontal="center" vertical="center"/>
    </xf>
    <xf numFmtId="0" fontId="17" fillId="8" borderId="14" xfId="2" applyFont="1" applyFill="1" applyBorder="1" applyAlignment="1" applyProtection="1">
      <alignment horizontal="center" vertical="center"/>
    </xf>
    <xf numFmtId="0" fontId="18" fillId="8" borderId="14" xfId="2" applyFont="1" applyFill="1" applyBorder="1" applyAlignment="1" applyProtection="1">
      <alignment horizontal="center" vertical="center"/>
    </xf>
    <xf numFmtId="0" fontId="19" fillId="2" borderId="14" xfId="1" applyFont="1" applyAlignment="1">
      <alignment horizontal="center" vertical="center" wrapText="1"/>
    </xf>
    <xf numFmtId="0" fontId="19" fillId="8" borderId="14" xfId="1" applyFont="1" applyFill="1" applyAlignment="1">
      <alignment horizontal="center" vertical="center"/>
    </xf>
    <xf numFmtId="0" fontId="20" fillId="9" borderId="4" xfId="2" applyFont="1" applyFill="1" applyBorder="1" applyAlignment="1" applyProtection="1">
      <alignment horizontal="center" vertical="center"/>
    </xf>
    <xf numFmtId="0" fontId="9" fillId="10" borderId="5" xfId="0" applyFont="1" applyFill="1" applyBorder="1" applyAlignment="1">
      <alignment horizontal="left" vertical="center" wrapText="1"/>
    </xf>
    <xf numFmtId="164" fontId="9" fillId="10" borderId="5" xfId="0" applyNumberFormat="1" applyFont="1" applyFill="1" applyBorder="1" applyAlignment="1">
      <alignment horizontal="center" vertical="center" wrapText="1"/>
    </xf>
    <xf numFmtId="164" fontId="10" fillId="11" borderId="5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10" fillId="12" borderId="5" xfId="0" applyNumberFormat="1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49" fontId="10" fillId="0" borderId="0" xfId="0" applyNumberFormat="1" applyFont="1" applyAlignment="1">
      <alignment vertical="center" wrapText="1"/>
    </xf>
    <xf numFmtId="0" fontId="22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21" fillId="0" borderId="0" xfId="0" applyFont="1"/>
    <xf numFmtId="0" fontId="22" fillId="0" borderId="5" xfId="0" applyFont="1" applyBorder="1"/>
    <xf numFmtId="0" fontId="8" fillId="0" borderId="0" xfId="0" applyFont="1" applyAlignment="1">
      <alignment vertical="top" wrapText="1"/>
    </xf>
    <xf numFmtId="0" fontId="0" fillId="16" borderId="0" xfId="0" applyFill="1"/>
    <xf numFmtId="0" fontId="25" fillId="16" borderId="0" xfId="0" applyFont="1" applyFill="1" applyAlignment="1">
      <alignment vertical="center"/>
    </xf>
    <xf numFmtId="0" fontId="27" fillId="16" borderId="0" xfId="0" applyFont="1" applyFill="1" applyAlignment="1">
      <alignment vertical="center" wrapText="1"/>
    </xf>
    <xf numFmtId="0" fontId="26" fillId="16" borderId="0" xfId="0" applyFont="1" applyFill="1" applyAlignment="1">
      <alignment vertical="center" wrapText="1"/>
    </xf>
    <xf numFmtId="0" fontId="0" fillId="16" borderId="0" xfId="0" applyFill="1" applyAlignment="1">
      <alignment wrapText="1"/>
    </xf>
    <xf numFmtId="0" fontId="29" fillId="16" borderId="0" xfId="0" applyFont="1" applyFill="1" applyAlignment="1">
      <alignment vertical="center"/>
    </xf>
    <xf numFmtId="0" fontId="29" fillId="16" borderId="5" xfId="0" applyFont="1" applyFill="1" applyBorder="1" applyAlignment="1">
      <alignment vertical="center" wrapText="1"/>
    </xf>
    <xf numFmtId="0" fontId="29" fillId="16" borderId="23" xfId="0" applyFont="1" applyFill="1" applyBorder="1" applyAlignment="1">
      <alignment vertical="center" wrapText="1"/>
    </xf>
    <xf numFmtId="0" fontId="28" fillId="17" borderId="20" xfId="0" applyFont="1" applyFill="1" applyBorder="1" applyAlignment="1">
      <alignment horizontal="center" vertical="center"/>
    </xf>
    <xf numFmtId="0" fontId="28" fillId="17" borderId="20" xfId="0" applyFont="1" applyFill="1" applyBorder="1" applyAlignment="1">
      <alignment vertical="center"/>
    </xf>
    <xf numFmtId="0" fontId="28" fillId="17" borderId="22" xfId="0" applyFont="1" applyFill="1" applyBorder="1" applyAlignment="1">
      <alignment vertical="center"/>
    </xf>
    <xf numFmtId="0" fontId="28" fillId="17" borderId="22" xfId="0" applyFont="1" applyFill="1" applyBorder="1" applyAlignment="1">
      <alignment horizontal="center" vertical="center"/>
    </xf>
    <xf numFmtId="0" fontId="29" fillId="17" borderId="21" xfId="0" applyFont="1" applyFill="1" applyBorder="1" applyAlignment="1">
      <alignment vertical="center"/>
    </xf>
    <xf numFmtId="0" fontId="29" fillId="17" borderId="24" xfId="0" applyFont="1" applyFill="1" applyBorder="1" applyAlignment="1">
      <alignment vertical="center"/>
    </xf>
    <xf numFmtId="0" fontId="0" fillId="16" borderId="0" xfId="0" applyFill="1" applyAlignment="1">
      <alignment vertical="center"/>
    </xf>
    <xf numFmtId="0" fontId="36" fillId="0" borderId="5" xfId="0" applyFont="1" applyBorder="1" applyAlignment="1">
      <alignment horizontal="left" vertical="center" wrapText="1"/>
    </xf>
    <xf numFmtId="0" fontId="37" fillId="0" borderId="5" xfId="0" applyFont="1" applyBorder="1" applyAlignment="1">
      <alignment vertical="center" wrapText="1"/>
    </xf>
    <xf numFmtId="14" fontId="38" fillId="0" borderId="5" xfId="0" applyNumberFormat="1" applyFont="1" applyBorder="1" applyAlignment="1">
      <alignment vertical="center" wrapText="1"/>
    </xf>
    <xf numFmtId="0" fontId="38" fillId="0" borderId="5" xfId="0" applyFont="1" applyBorder="1" applyAlignment="1">
      <alignment vertical="center" wrapText="1"/>
    </xf>
    <xf numFmtId="0" fontId="37" fillId="0" borderId="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left" vertical="center" wrapText="1"/>
    </xf>
    <xf numFmtId="14" fontId="38" fillId="0" borderId="5" xfId="0" applyNumberFormat="1" applyFont="1" applyBorder="1" applyAlignment="1">
      <alignment horizontal="left" vertical="center" wrapText="1"/>
    </xf>
    <xf numFmtId="0" fontId="12" fillId="14" borderId="14" xfId="1" applyFill="1" applyAlignment="1">
      <alignment horizontal="center" vertical="center" wrapText="1"/>
    </xf>
    <xf numFmtId="0" fontId="23" fillId="15" borderId="6" xfId="0" applyFont="1" applyFill="1" applyBorder="1" applyAlignment="1">
      <alignment horizontal="left" vertical="center" wrapText="1"/>
    </xf>
    <xf numFmtId="0" fontId="23" fillId="15" borderId="7" xfId="0" applyFont="1" applyFill="1" applyBorder="1" applyAlignment="1">
      <alignment horizontal="left" vertical="center" wrapText="1"/>
    </xf>
    <xf numFmtId="0" fontId="23" fillId="15" borderId="0" xfId="0" applyFont="1" applyFill="1" applyAlignment="1">
      <alignment horizontal="left" vertical="center" wrapText="1"/>
    </xf>
    <xf numFmtId="0" fontId="23" fillId="15" borderId="8" xfId="0" applyFont="1" applyFill="1" applyBorder="1" applyAlignment="1">
      <alignment horizontal="left" vertical="center" wrapText="1"/>
    </xf>
    <xf numFmtId="0" fontId="23" fillId="15" borderId="9" xfId="0" applyFont="1" applyFill="1" applyBorder="1" applyAlignment="1">
      <alignment horizontal="left" vertical="center" wrapText="1"/>
    </xf>
    <xf numFmtId="0" fontId="23" fillId="15" borderId="10" xfId="0" applyFont="1" applyFill="1" applyBorder="1" applyAlignment="1">
      <alignment horizontal="left" vertical="center" wrapText="1"/>
    </xf>
    <xf numFmtId="0" fontId="39" fillId="0" borderId="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0" fillId="0" borderId="13" xfId="0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0" fontId="9" fillId="10" borderId="5" xfId="0" applyFont="1" applyFill="1" applyBorder="1" applyAlignment="1">
      <alignment horizontal="center" vertical="center" textRotation="90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textRotation="90" wrapText="1"/>
    </xf>
    <xf numFmtId="0" fontId="3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7" fillId="0" borderId="5" xfId="0" applyFont="1" applyBorder="1" applyAlignment="1">
      <alignment horizontal="center" vertical="center" wrapText="1"/>
    </xf>
    <xf numFmtId="14" fontId="38" fillId="0" borderId="5" xfId="0" applyNumberFormat="1" applyFont="1" applyBorder="1" applyAlignment="1">
      <alignment horizontal="left" vertical="center" wrapText="1"/>
    </xf>
    <xf numFmtId="0" fontId="38" fillId="0" borderId="5" xfId="0" applyFont="1" applyBorder="1" applyAlignment="1">
      <alignment horizontal="left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0" fontId="10" fillId="13" borderId="11" xfId="0" applyFont="1" applyFill="1" applyBorder="1" applyAlignment="1">
      <alignment horizontal="center" vertical="center" wrapText="1"/>
    </xf>
    <xf numFmtId="0" fontId="10" fillId="13" borderId="12" xfId="0" applyFont="1" applyFill="1" applyBorder="1" applyAlignment="1">
      <alignment horizontal="center" vertical="center" wrapText="1"/>
    </xf>
    <xf numFmtId="0" fontId="10" fillId="13" borderId="15" xfId="0" applyFont="1" applyFill="1" applyBorder="1" applyAlignment="1">
      <alignment horizontal="center" vertical="center" wrapText="1"/>
    </xf>
    <xf numFmtId="0" fontId="10" fillId="13" borderId="16" xfId="0" applyFont="1" applyFill="1" applyBorder="1" applyAlignment="1">
      <alignment horizontal="center" vertical="center" wrapText="1"/>
    </xf>
    <xf numFmtId="0" fontId="10" fillId="13" borderId="11" xfId="0" applyFont="1" applyFill="1" applyBorder="1" applyAlignment="1">
      <alignment horizontal="center" vertical="center" textRotation="90" wrapText="1"/>
    </xf>
    <xf numFmtId="0" fontId="10" fillId="13" borderId="12" xfId="0" applyFont="1" applyFill="1" applyBorder="1" applyAlignment="1">
      <alignment horizontal="center" vertical="center" textRotation="90" wrapText="1"/>
    </xf>
    <xf numFmtId="0" fontId="10" fillId="0" borderId="13" xfId="0" applyFont="1" applyBorder="1" applyAlignment="1">
      <alignment horizontal="left" vertical="center" wrapText="1"/>
    </xf>
    <xf numFmtId="0" fontId="34" fillId="4" borderId="25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center" vertical="center" wrapText="1"/>
    </xf>
    <xf numFmtId="0" fontId="34" fillId="4" borderId="26" xfId="0" applyFont="1" applyFill="1" applyBorder="1" applyAlignment="1">
      <alignment horizontal="center" vertical="center" wrapText="1"/>
    </xf>
    <xf numFmtId="0" fontId="33" fillId="4" borderId="25" xfId="0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33" fillId="4" borderId="26" xfId="0" applyFont="1" applyFill="1" applyBorder="1" applyAlignment="1">
      <alignment horizontal="center" vertical="center" wrapText="1"/>
    </xf>
    <xf numFmtId="0" fontId="32" fillId="17" borderId="18" xfId="0" applyFont="1" applyFill="1" applyBorder="1" applyAlignment="1">
      <alignment horizontal="center" wrapText="1"/>
    </xf>
    <xf numFmtId="0" fontId="32" fillId="17" borderId="19" xfId="0" applyFont="1" applyFill="1" applyBorder="1" applyAlignment="1">
      <alignment horizontal="center" wrapText="1"/>
    </xf>
    <xf numFmtId="0" fontId="32" fillId="17" borderId="17" xfId="0" applyFont="1" applyFill="1" applyBorder="1" applyAlignment="1">
      <alignment horizontal="center" wrapText="1"/>
    </xf>
  </cellXfs>
  <cellStyles count="4">
    <cellStyle name="İşaretli Hücre" xfId="1" builtinId="23"/>
    <cellStyle name="Köprü" xfId="2" builtinId="8"/>
    <cellStyle name="Normal" xfId="0" builtinId="0"/>
    <cellStyle name="Stil 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2</xdr:col>
      <xdr:colOff>695325</xdr:colOff>
      <xdr:row>3</xdr:row>
      <xdr:rowOff>104775</xdr:rowOff>
    </xdr:to>
    <xdr:pic>
      <xdr:nvPicPr>
        <xdr:cNvPr id="4" name="Resim 9">
          <a:extLst>
            <a:ext uri="{FF2B5EF4-FFF2-40B4-BE49-F238E27FC236}">
              <a16:creationId xmlns:a16="http://schemas.microsoft.com/office/drawing/2014/main" id="{4E0B463D-5874-43AA-B3EB-A86A1608B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066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47625</xdr:rowOff>
    </xdr:from>
    <xdr:to>
      <xdr:col>3</xdr:col>
      <xdr:colOff>695325</xdr:colOff>
      <xdr:row>4</xdr:row>
      <xdr:rowOff>28575</xdr:rowOff>
    </xdr:to>
    <xdr:pic>
      <xdr:nvPicPr>
        <xdr:cNvPr id="2" name="Resim 9">
          <a:extLst>
            <a:ext uri="{FF2B5EF4-FFF2-40B4-BE49-F238E27FC236}">
              <a16:creationId xmlns:a16="http://schemas.microsoft.com/office/drawing/2014/main" id="{AD5A3AAF-9381-42F9-B3A7-BA426C72E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47625"/>
          <a:ext cx="13906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908447</xdr:colOff>
      <xdr:row>3</xdr:row>
      <xdr:rowOff>114300</xdr:rowOff>
    </xdr:to>
    <xdr:pic>
      <xdr:nvPicPr>
        <xdr:cNvPr id="2" name="Resim 9">
          <a:extLst>
            <a:ext uri="{FF2B5EF4-FFF2-40B4-BE49-F238E27FC236}">
              <a16:creationId xmlns:a16="http://schemas.microsoft.com/office/drawing/2014/main" id="{0FB69550-E792-4B24-93FA-790AC8A85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6597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0</xdr:rowOff>
    </xdr:from>
    <xdr:to>
      <xdr:col>3</xdr:col>
      <xdr:colOff>371475</xdr:colOff>
      <xdr:row>3</xdr:row>
      <xdr:rowOff>247650</xdr:rowOff>
    </xdr:to>
    <xdr:pic>
      <xdr:nvPicPr>
        <xdr:cNvPr id="2" name="Resim 9">
          <a:extLst>
            <a:ext uri="{FF2B5EF4-FFF2-40B4-BE49-F238E27FC236}">
              <a16:creationId xmlns:a16="http://schemas.microsoft.com/office/drawing/2014/main" id="{FBFDA299-1B17-40E5-96F9-E044ACAB3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12287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H40"/>
  <sheetViews>
    <sheetView zoomScale="90" zoomScaleNormal="90" zoomScaleSheetLayoutView="80" workbookViewId="0">
      <selection activeCell="D18" sqref="D18"/>
    </sheetView>
  </sheetViews>
  <sheetFormatPr defaultRowHeight="15" x14ac:dyDescent="0.25"/>
  <cols>
    <col min="1" max="1" width="11.140625" customWidth="1"/>
    <col min="2" max="2" width="1.7109375" customWidth="1"/>
    <col min="3" max="3" width="32.5703125" customWidth="1"/>
    <col min="4" max="5" width="43.5703125" customWidth="1"/>
    <col min="6" max="6" width="1.7109375" customWidth="1"/>
  </cols>
  <sheetData>
    <row r="1" spans="1:34" ht="52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0.5" customHeight="1" thickBot="1" x14ac:dyDescent="0.3">
      <c r="A2" s="1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73.5" customHeight="1" thickTop="1" thickBot="1" x14ac:dyDescent="0.3">
      <c r="A3" s="1"/>
      <c r="B3" s="2"/>
      <c r="C3" s="55" t="s">
        <v>48</v>
      </c>
      <c r="D3" s="55"/>
      <c r="E3" s="55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77.25" customHeight="1" thickTop="1" thickBot="1" x14ac:dyDescent="0.3">
      <c r="A4" s="1"/>
      <c r="B4" s="2"/>
      <c r="C4" s="11" t="s">
        <v>47</v>
      </c>
      <c r="D4" s="7" t="s">
        <v>28</v>
      </c>
      <c r="E4" s="8" t="s">
        <v>56</v>
      </c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77.25" customHeight="1" thickTop="1" thickBot="1" x14ac:dyDescent="0.3">
      <c r="A5" s="1"/>
      <c r="B5" s="2"/>
      <c r="C5" s="12" t="s">
        <v>27</v>
      </c>
      <c r="D5" s="9" t="s">
        <v>28</v>
      </c>
      <c r="E5" s="10" t="s">
        <v>56</v>
      </c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9" customHeight="1" thickTop="1" x14ac:dyDescent="0.25">
      <c r="A6" s="1"/>
      <c r="B6" s="2"/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6.7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21" customHeight="1" x14ac:dyDescent="0.25">
      <c r="A8" s="1"/>
      <c r="B8" s="1"/>
      <c r="C8" s="3"/>
      <c r="D8" s="56" t="s">
        <v>50</v>
      </c>
      <c r="E8" s="5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21" customHeight="1" x14ac:dyDescent="0.25">
      <c r="A9" s="1"/>
      <c r="B9" s="1"/>
      <c r="C9" s="5" t="s">
        <v>38</v>
      </c>
      <c r="D9" s="58"/>
      <c r="E9" s="5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21" customHeight="1" thickBot="1" x14ac:dyDescent="0.3">
      <c r="A10" s="1"/>
      <c r="B10" s="1"/>
      <c r="C10" s="4"/>
      <c r="D10" s="60"/>
      <c r="E10" s="6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32.25" customHeight="1" thickBot="1" x14ac:dyDescent="0.3">
      <c r="A11" s="1"/>
      <c r="B11" s="1"/>
      <c r="C11" s="1"/>
      <c r="D11" s="13" t="s">
        <v>39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7.5" customHeight="1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15.75" thickBot="1" x14ac:dyDescent="0.3">
      <c r="A13" s="1"/>
      <c r="B13" s="1"/>
      <c r="C13" s="1"/>
      <c r="D13" s="1"/>
      <c r="E13" s="6" t="s">
        <v>46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mergeCells count="2">
    <mergeCell ref="C3:E3"/>
    <mergeCell ref="D8:E10"/>
  </mergeCells>
  <hyperlinks>
    <hyperlink ref="D4" location="FAK_ön_değ!A1" display="ÖN DEĞERLENDİRME TABLOSU" xr:uid="{00000000-0004-0000-0000-000000000000}"/>
    <hyperlink ref="E4" location="FAK_değerlendirme!A1" display="DEĞERLENDİRME TABLOSU" xr:uid="{00000000-0004-0000-0000-000001000000}"/>
    <hyperlink ref="D5" location="MYO_ön_değ!A1" display="ÖN DEĞERLENDİRME TABLOSU" xr:uid="{00000000-0004-0000-0000-000002000000}"/>
    <hyperlink ref="E5" location="MYO_değerlendirme!A1" display="DEĞERLENDİRME TABLOSU" xr:uid="{00000000-0004-0000-0000-000003000000}"/>
    <hyperlink ref="D11" location="'ATAMA İÇİN GEREKLİ BELGELER'!A1" display="ATAMA İÇİN GEREKLİ BELGELER" xr:uid="{00000000-0004-0000-0000-000004000000}"/>
  </hyperlinks>
  <printOptions horizontalCentered="1"/>
  <pageMargins left="0.19685039370078741" right="0.19685039370078741" top="0.94488188976377963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8000"/>
    <pageSetUpPr fitToPage="1"/>
  </sheetPr>
  <dimension ref="B1:N26"/>
  <sheetViews>
    <sheetView zoomScaleNormal="100" workbookViewId="0">
      <selection activeCell="K1" sqref="K1"/>
    </sheetView>
  </sheetViews>
  <sheetFormatPr defaultRowHeight="15" x14ac:dyDescent="0.25"/>
  <cols>
    <col min="2" max="2" width="5.5703125" customWidth="1"/>
    <col min="3" max="3" width="16.7109375" customWidth="1"/>
    <col min="4" max="4" width="24.85546875" customWidth="1"/>
    <col min="5" max="9" width="12.7109375" customWidth="1"/>
    <col min="10" max="10" width="25.5703125" customWidth="1"/>
    <col min="11" max="11" width="16.140625" customWidth="1"/>
  </cols>
  <sheetData>
    <row r="1" spans="2:14" ht="21" customHeight="1" x14ac:dyDescent="0.25">
      <c r="B1" s="63"/>
      <c r="C1" s="63"/>
      <c r="D1" s="62" t="s">
        <v>97</v>
      </c>
      <c r="E1" s="62"/>
      <c r="F1" s="62"/>
      <c r="G1" s="62"/>
      <c r="H1" s="62"/>
      <c r="I1" s="62"/>
      <c r="J1" s="47" t="s">
        <v>92</v>
      </c>
      <c r="K1" s="48" t="s">
        <v>101</v>
      </c>
    </row>
    <row r="2" spans="2:14" ht="20.25" customHeight="1" x14ac:dyDescent="0.25">
      <c r="B2" s="63"/>
      <c r="C2" s="63"/>
      <c r="D2" s="62"/>
      <c r="E2" s="62"/>
      <c r="F2" s="62"/>
      <c r="G2" s="62"/>
      <c r="H2" s="62"/>
      <c r="I2" s="62"/>
      <c r="J2" s="47" t="s">
        <v>93</v>
      </c>
      <c r="K2" s="49">
        <v>44587</v>
      </c>
    </row>
    <row r="3" spans="2:14" ht="21.75" customHeight="1" x14ac:dyDescent="0.25">
      <c r="B3" s="63"/>
      <c r="C3" s="63"/>
      <c r="D3" s="62"/>
      <c r="E3" s="62"/>
      <c r="F3" s="62"/>
      <c r="G3" s="62"/>
      <c r="H3" s="62"/>
      <c r="I3" s="62"/>
      <c r="J3" s="47" t="s">
        <v>94</v>
      </c>
      <c r="K3" s="50" t="s">
        <v>95</v>
      </c>
    </row>
    <row r="4" spans="2:14" x14ac:dyDescent="0.25">
      <c r="B4" s="63"/>
      <c r="C4" s="63"/>
      <c r="D4" s="62"/>
      <c r="E4" s="62"/>
      <c r="F4" s="62"/>
      <c r="G4" s="62"/>
      <c r="H4" s="62"/>
      <c r="I4" s="62"/>
      <c r="J4" s="47" t="s">
        <v>96</v>
      </c>
      <c r="K4" s="53">
        <v>0</v>
      </c>
    </row>
    <row r="6" spans="2:14" ht="33" customHeight="1" x14ac:dyDescent="0.25">
      <c r="B6" s="66" t="s">
        <v>98</v>
      </c>
      <c r="C6" s="66"/>
      <c r="D6" s="66"/>
      <c r="E6" s="66"/>
      <c r="F6" s="66"/>
      <c r="G6" s="66"/>
      <c r="H6" s="66"/>
      <c r="I6" s="66"/>
      <c r="J6" s="66"/>
      <c r="K6" s="66"/>
      <c r="L6" s="20"/>
    </row>
    <row r="7" spans="2:14" ht="15" customHeight="1" x14ac:dyDescent="0.25">
      <c r="B7" s="65" t="s">
        <v>54</v>
      </c>
      <c r="C7" s="65"/>
      <c r="D7" s="65"/>
      <c r="E7" s="24" t="s">
        <v>10</v>
      </c>
      <c r="F7" s="67"/>
      <c r="G7" s="67"/>
      <c r="H7" s="67"/>
      <c r="I7" s="68"/>
      <c r="J7" s="68"/>
      <c r="K7" s="68"/>
      <c r="L7" s="21"/>
      <c r="M7" s="21"/>
      <c r="N7" s="21"/>
    </row>
    <row r="8" spans="2:14" ht="15" customHeight="1" x14ac:dyDescent="0.25">
      <c r="B8" s="65" t="s">
        <v>0</v>
      </c>
      <c r="C8" s="65"/>
      <c r="D8" s="65"/>
      <c r="E8" s="24" t="s">
        <v>10</v>
      </c>
      <c r="F8" s="65"/>
      <c r="G8" s="65"/>
      <c r="H8" s="65"/>
      <c r="I8" s="65"/>
      <c r="J8" s="65"/>
      <c r="K8" s="65"/>
      <c r="L8" s="65"/>
      <c r="M8" s="65"/>
      <c r="N8" s="65"/>
    </row>
    <row r="9" spans="2:14" ht="15" customHeight="1" x14ac:dyDescent="0.25">
      <c r="B9" s="65" t="s">
        <v>51</v>
      </c>
      <c r="C9" s="65"/>
      <c r="D9" s="65"/>
      <c r="E9" s="24"/>
      <c r="F9" s="64"/>
      <c r="G9" s="64"/>
      <c r="H9" s="64"/>
      <c r="I9" s="64"/>
      <c r="J9" s="64"/>
      <c r="K9" s="64"/>
      <c r="L9" s="25"/>
      <c r="M9" s="25"/>
      <c r="N9" s="25"/>
    </row>
    <row r="10" spans="2:14" ht="15" customHeight="1" x14ac:dyDescent="0.25">
      <c r="B10" s="65" t="s">
        <v>52</v>
      </c>
      <c r="C10" s="65"/>
      <c r="D10" s="65"/>
      <c r="E10" s="24" t="s">
        <v>10</v>
      </c>
      <c r="F10" s="65"/>
      <c r="G10" s="65"/>
      <c r="H10" s="65"/>
      <c r="I10" s="65"/>
      <c r="J10" s="65"/>
      <c r="K10" s="65"/>
      <c r="L10" s="65"/>
      <c r="M10" s="65"/>
      <c r="N10" s="65"/>
    </row>
    <row r="11" spans="2:14" ht="15" customHeight="1" x14ac:dyDescent="0.25">
      <c r="B11" s="65" t="s">
        <v>1</v>
      </c>
      <c r="C11" s="65"/>
      <c r="D11" s="65"/>
      <c r="E11" s="24" t="s">
        <v>10</v>
      </c>
      <c r="F11" s="65" t="s">
        <v>26</v>
      </c>
      <c r="G11" s="65"/>
      <c r="H11" s="65"/>
      <c r="I11" s="20"/>
      <c r="J11" s="20"/>
      <c r="K11" s="20"/>
      <c r="L11" s="20"/>
      <c r="M11" s="20"/>
      <c r="N11" s="20"/>
    </row>
    <row r="12" spans="2:14" ht="15" customHeight="1" x14ac:dyDescent="0.25">
      <c r="B12" s="65" t="s">
        <v>2</v>
      </c>
      <c r="C12" s="65"/>
      <c r="D12" s="65"/>
      <c r="E12" s="24" t="s">
        <v>10</v>
      </c>
      <c r="F12" s="70" t="s">
        <v>8</v>
      </c>
      <c r="G12" s="70"/>
      <c r="H12" s="70"/>
      <c r="I12" s="22"/>
      <c r="J12" s="22"/>
      <c r="K12" s="22"/>
      <c r="L12" s="22"/>
      <c r="M12" s="20"/>
      <c r="N12" s="20"/>
    </row>
    <row r="13" spans="2:14" ht="15" customHeight="1" x14ac:dyDescent="0.25">
      <c r="B13" s="65" t="s">
        <v>3</v>
      </c>
      <c r="C13" s="65"/>
      <c r="D13" s="65"/>
      <c r="E13" s="24" t="s">
        <v>10</v>
      </c>
      <c r="F13" s="65">
        <v>1</v>
      </c>
      <c r="G13" s="65"/>
      <c r="H13" s="65"/>
      <c r="I13" s="20"/>
      <c r="J13" s="20"/>
      <c r="K13" s="20"/>
      <c r="L13" s="20"/>
      <c r="M13" s="20"/>
      <c r="N13" s="20"/>
    </row>
    <row r="14" spans="2:14" ht="34.5" customHeight="1" x14ac:dyDescent="0.25">
      <c r="B14" s="65" t="s">
        <v>53</v>
      </c>
      <c r="C14" s="65"/>
      <c r="D14" s="65"/>
      <c r="E14" s="24" t="s">
        <v>10</v>
      </c>
      <c r="F14" s="69"/>
      <c r="G14" s="69"/>
      <c r="H14" s="69"/>
      <c r="I14" s="69"/>
      <c r="J14" s="69"/>
      <c r="K14" s="69"/>
      <c r="L14" s="20"/>
      <c r="M14" s="20"/>
      <c r="N14" s="20"/>
    </row>
    <row r="15" spans="2:14" ht="27.75" customHeight="1" x14ac:dyDescent="0.25">
      <c r="B15" s="73" t="s">
        <v>4</v>
      </c>
      <c r="C15" s="73" t="s">
        <v>49</v>
      </c>
      <c r="D15" s="72" t="s">
        <v>5</v>
      </c>
      <c r="E15" s="72" t="s">
        <v>6</v>
      </c>
      <c r="F15" s="72"/>
      <c r="G15" s="72" t="s">
        <v>13</v>
      </c>
      <c r="H15" s="72"/>
      <c r="I15" s="72" t="s">
        <v>37</v>
      </c>
      <c r="J15" s="72" t="s">
        <v>9</v>
      </c>
      <c r="K15" s="72" t="s">
        <v>11</v>
      </c>
      <c r="L15" s="23"/>
    </row>
    <row r="16" spans="2:14" ht="22.5" x14ac:dyDescent="0.25">
      <c r="B16" s="73"/>
      <c r="C16" s="73"/>
      <c r="D16" s="72"/>
      <c r="E16" s="26" t="s">
        <v>7</v>
      </c>
      <c r="F16" s="26" t="s">
        <v>35</v>
      </c>
      <c r="G16" s="26" t="s">
        <v>7</v>
      </c>
      <c r="H16" s="26" t="s">
        <v>36</v>
      </c>
      <c r="I16" s="72"/>
      <c r="J16" s="72"/>
      <c r="K16" s="72"/>
      <c r="L16" s="23"/>
    </row>
    <row r="17" spans="2:12" ht="31.5" customHeight="1" x14ac:dyDescent="0.25">
      <c r="B17" s="26">
        <v>1</v>
      </c>
      <c r="C17" s="27">
        <v>11111111111</v>
      </c>
      <c r="D17" s="14" t="s">
        <v>21</v>
      </c>
      <c r="E17" s="15">
        <v>100</v>
      </c>
      <c r="F17" s="16">
        <f>E17*60/100</f>
        <v>60</v>
      </c>
      <c r="G17" s="17">
        <v>100</v>
      </c>
      <c r="H17" s="16">
        <f>G17*40/100</f>
        <v>40</v>
      </c>
      <c r="I17" s="18">
        <f>F17+H17</f>
        <v>100</v>
      </c>
      <c r="J17" s="19" t="s">
        <v>12</v>
      </c>
      <c r="K17" s="71" t="s">
        <v>40</v>
      </c>
      <c r="L17" s="23"/>
    </row>
    <row r="18" spans="2:12" ht="31.5" customHeight="1" x14ac:dyDescent="0.25">
      <c r="B18" s="26">
        <v>2</v>
      </c>
      <c r="C18" s="27"/>
      <c r="D18" s="14"/>
      <c r="E18" s="15"/>
      <c r="F18" s="16">
        <f t="shared" ref="F18:F24" si="0">E18*60/100</f>
        <v>0</v>
      </c>
      <c r="G18" s="17"/>
      <c r="H18" s="16">
        <f t="shared" ref="H18:H24" si="1">G18*40/100</f>
        <v>0</v>
      </c>
      <c r="I18" s="18">
        <f t="shared" ref="I18:I24" si="2">F18+H18</f>
        <v>0</v>
      </c>
      <c r="J18" s="19"/>
      <c r="K18" s="71"/>
      <c r="L18" s="23"/>
    </row>
    <row r="19" spans="2:12" ht="31.5" customHeight="1" x14ac:dyDescent="0.25">
      <c r="B19" s="26">
        <v>3</v>
      </c>
      <c r="C19" s="27"/>
      <c r="D19" s="14"/>
      <c r="E19" s="15"/>
      <c r="F19" s="16">
        <f t="shared" si="0"/>
        <v>0</v>
      </c>
      <c r="G19" s="17"/>
      <c r="H19" s="16">
        <f t="shared" si="1"/>
        <v>0</v>
      </c>
      <c r="I19" s="18">
        <f t="shared" si="2"/>
        <v>0</v>
      </c>
      <c r="J19" s="19"/>
      <c r="K19" s="71"/>
      <c r="L19" s="23"/>
    </row>
    <row r="20" spans="2:12" ht="31.5" customHeight="1" x14ac:dyDescent="0.25">
      <c r="B20" s="26">
        <v>4</v>
      </c>
      <c r="C20" s="27"/>
      <c r="D20" s="14"/>
      <c r="E20" s="15"/>
      <c r="F20" s="16">
        <f t="shared" si="0"/>
        <v>0</v>
      </c>
      <c r="G20" s="17"/>
      <c r="H20" s="16">
        <f t="shared" si="1"/>
        <v>0</v>
      </c>
      <c r="I20" s="18">
        <f t="shared" si="2"/>
        <v>0</v>
      </c>
      <c r="J20" s="19"/>
      <c r="K20" s="71"/>
      <c r="L20" s="23"/>
    </row>
    <row r="21" spans="2:12" ht="31.5" customHeight="1" x14ac:dyDescent="0.25">
      <c r="B21" s="26">
        <v>5</v>
      </c>
      <c r="C21" s="27"/>
      <c r="D21" s="14"/>
      <c r="E21" s="15"/>
      <c r="F21" s="16">
        <f t="shared" si="0"/>
        <v>0</v>
      </c>
      <c r="G21" s="17"/>
      <c r="H21" s="16">
        <f t="shared" si="1"/>
        <v>0</v>
      </c>
      <c r="I21" s="18">
        <f t="shared" si="2"/>
        <v>0</v>
      </c>
      <c r="J21" s="19"/>
      <c r="K21" s="71"/>
      <c r="L21" s="23"/>
    </row>
    <row r="22" spans="2:12" ht="31.5" customHeight="1" x14ac:dyDescent="0.25">
      <c r="B22" s="26">
        <v>6</v>
      </c>
      <c r="C22" s="27"/>
      <c r="D22" s="14"/>
      <c r="E22" s="15"/>
      <c r="F22" s="16">
        <f t="shared" si="0"/>
        <v>0</v>
      </c>
      <c r="G22" s="17"/>
      <c r="H22" s="16">
        <f t="shared" si="1"/>
        <v>0</v>
      </c>
      <c r="I22" s="18">
        <f t="shared" si="2"/>
        <v>0</v>
      </c>
      <c r="J22" s="19"/>
      <c r="K22" s="71"/>
      <c r="L22" s="23"/>
    </row>
    <row r="23" spans="2:12" ht="31.5" customHeight="1" x14ac:dyDescent="0.25">
      <c r="B23" s="26">
        <v>7</v>
      </c>
      <c r="C23" s="27"/>
      <c r="D23" s="14"/>
      <c r="E23" s="15"/>
      <c r="F23" s="16">
        <f t="shared" si="0"/>
        <v>0</v>
      </c>
      <c r="G23" s="17"/>
      <c r="H23" s="16">
        <f t="shared" si="1"/>
        <v>0</v>
      </c>
      <c r="I23" s="18">
        <f t="shared" si="2"/>
        <v>0</v>
      </c>
      <c r="J23" s="19"/>
      <c r="K23" s="71"/>
      <c r="L23" s="23"/>
    </row>
    <row r="24" spans="2:12" ht="31.5" customHeight="1" x14ac:dyDescent="0.25">
      <c r="B24" s="26">
        <v>8</v>
      </c>
      <c r="C24" s="27"/>
      <c r="D24" s="14"/>
      <c r="E24" s="15"/>
      <c r="F24" s="16">
        <f t="shared" si="0"/>
        <v>0</v>
      </c>
      <c r="G24" s="17"/>
      <c r="H24" s="16">
        <f t="shared" si="1"/>
        <v>0</v>
      </c>
      <c r="I24" s="18">
        <f t="shared" si="2"/>
        <v>0</v>
      </c>
      <c r="J24" s="19"/>
      <c r="K24" s="71"/>
      <c r="L24" s="23"/>
    </row>
    <row r="25" spans="2:12" x14ac:dyDescent="0.2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2:12" x14ac:dyDescent="0.2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</sheetData>
  <mergeCells count="29">
    <mergeCell ref="K17:K24"/>
    <mergeCell ref="J15:J16"/>
    <mergeCell ref="K15:K16"/>
    <mergeCell ref="C15:C16"/>
    <mergeCell ref="B15:B16"/>
    <mergeCell ref="D15:D16"/>
    <mergeCell ref="E15:F15"/>
    <mergeCell ref="G15:H15"/>
    <mergeCell ref="I15:I16"/>
    <mergeCell ref="B14:D14"/>
    <mergeCell ref="F14:K14"/>
    <mergeCell ref="B9:D9"/>
    <mergeCell ref="B10:D10"/>
    <mergeCell ref="F10:N10"/>
    <mergeCell ref="B11:D11"/>
    <mergeCell ref="F11:H11"/>
    <mergeCell ref="B12:D12"/>
    <mergeCell ref="F12:H12"/>
    <mergeCell ref="D1:I4"/>
    <mergeCell ref="B1:C4"/>
    <mergeCell ref="F9:K9"/>
    <mergeCell ref="B13:D13"/>
    <mergeCell ref="F13:H13"/>
    <mergeCell ref="B6:K6"/>
    <mergeCell ref="B7:D7"/>
    <mergeCell ref="B8:D8"/>
    <mergeCell ref="F7:H7"/>
    <mergeCell ref="I7:K7"/>
    <mergeCell ref="F8:N8"/>
  </mergeCells>
  <printOptions horizontalCentered="1"/>
  <pageMargins left="0.59055118110236227" right="0.59055118110236227" top="0.94488188976377963" bottom="0.59055118110236227" header="0" footer="0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B1:O26"/>
  <sheetViews>
    <sheetView zoomScaleNormal="100" workbookViewId="0">
      <selection activeCell="M1" sqref="M1:N1"/>
    </sheetView>
  </sheetViews>
  <sheetFormatPr defaultRowHeight="15" x14ac:dyDescent="0.25"/>
  <cols>
    <col min="1" max="1" width="4.85546875" customWidth="1"/>
    <col min="2" max="2" width="3.42578125" customWidth="1"/>
    <col min="3" max="3" width="10.42578125" bestFit="1" customWidth="1"/>
    <col min="4" max="4" width="19.140625" customWidth="1"/>
    <col min="5" max="13" width="10.7109375" customWidth="1"/>
    <col min="14" max="14" width="22.7109375" customWidth="1"/>
  </cols>
  <sheetData>
    <row r="1" spans="2:15" ht="21" customHeight="1" x14ac:dyDescent="0.25">
      <c r="B1" s="75"/>
      <c r="C1" s="75"/>
      <c r="D1" s="75"/>
      <c r="E1" s="62" t="s">
        <v>99</v>
      </c>
      <c r="F1" s="62"/>
      <c r="G1" s="62"/>
      <c r="H1" s="62"/>
      <c r="I1" s="62"/>
      <c r="J1" s="62"/>
      <c r="K1" s="74" t="s">
        <v>92</v>
      </c>
      <c r="L1" s="74"/>
      <c r="M1" s="76" t="s">
        <v>101</v>
      </c>
      <c r="N1" s="76"/>
    </row>
    <row r="2" spans="2:15" ht="20.25" customHeight="1" x14ac:dyDescent="0.25">
      <c r="B2" s="75"/>
      <c r="C2" s="75"/>
      <c r="D2" s="75"/>
      <c r="E2" s="62"/>
      <c r="F2" s="62"/>
      <c r="G2" s="62"/>
      <c r="H2" s="62"/>
      <c r="I2" s="62"/>
      <c r="J2" s="62"/>
      <c r="K2" s="74" t="s">
        <v>93</v>
      </c>
      <c r="L2" s="74"/>
      <c r="M2" s="77">
        <v>44587</v>
      </c>
      <c r="N2" s="77"/>
    </row>
    <row r="3" spans="2:15" ht="21.75" customHeight="1" x14ac:dyDescent="0.25">
      <c r="B3" s="75"/>
      <c r="C3" s="75"/>
      <c r="D3" s="75"/>
      <c r="E3" s="62"/>
      <c r="F3" s="62"/>
      <c r="G3" s="62"/>
      <c r="H3" s="62"/>
      <c r="I3" s="62"/>
      <c r="J3" s="62"/>
      <c r="K3" s="74" t="s">
        <v>94</v>
      </c>
      <c r="L3" s="74"/>
      <c r="M3" s="78" t="s">
        <v>95</v>
      </c>
      <c r="N3" s="78"/>
    </row>
    <row r="4" spans="2:15" ht="21" customHeight="1" x14ac:dyDescent="0.25">
      <c r="B4" s="75"/>
      <c r="C4" s="75"/>
      <c r="D4" s="75"/>
      <c r="E4" s="62"/>
      <c r="F4" s="62"/>
      <c r="G4" s="62"/>
      <c r="H4" s="62"/>
      <c r="I4" s="62"/>
      <c r="J4" s="62"/>
      <c r="K4" s="74" t="s">
        <v>96</v>
      </c>
      <c r="L4" s="74"/>
      <c r="M4" s="78">
        <v>0</v>
      </c>
      <c r="N4" s="78"/>
    </row>
    <row r="6" spans="2:15" x14ac:dyDescent="0.25">
      <c r="B6" s="66" t="s">
        <v>100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2:15" ht="20.100000000000001" customHeight="1" x14ac:dyDescent="0.25">
      <c r="B7" s="65" t="s">
        <v>54</v>
      </c>
      <c r="C7" s="65"/>
      <c r="D7" s="65"/>
      <c r="E7" s="24" t="s">
        <v>10</v>
      </c>
      <c r="F7" s="66"/>
      <c r="G7" s="66"/>
      <c r="H7" s="66"/>
      <c r="I7" s="66"/>
      <c r="J7" s="66"/>
      <c r="K7" s="66"/>
      <c r="L7" s="66"/>
      <c r="M7" s="66"/>
      <c r="N7" s="66"/>
      <c r="O7" s="29"/>
    </row>
    <row r="8" spans="2:15" ht="15" customHeight="1" x14ac:dyDescent="0.25">
      <c r="B8" s="65" t="s">
        <v>0</v>
      </c>
      <c r="C8" s="65"/>
      <c r="D8" s="65"/>
      <c r="E8" s="24" t="s">
        <v>10</v>
      </c>
      <c r="F8" s="65"/>
      <c r="G8" s="65"/>
      <c r="H8" s="65"/>
      <c r="I8" s="65"/>
      <c r="J8" s="65"/>
      <c r="K8" s="65"/>
      <c r="L8" s="65"/>
      <c r="M8" s="65"/>
      <c r="N8" s="65"/>
      <c r="O8" s="29"/>
    </row>
    <row r="9" spans="2:15" ht="15" customHeight="1" x14ac:dyDescent="0.25">
      <c r="B9" s="65" t="s">
        <v>51</v>
      </c>
      <c r="C9" s="65"/>
      <c r="D9" s="65"/>
      <c r="E9" s="24"/>
      <c r="F9" s="64"/>
      <c r="G9" s="64"/>
      <c r="H9" s="64"/>
      <c r="I9" s="64"/>
      <c r="J9" s="64"/>
      <c r="K9" s="64"/>
      <c r="L9" s="64"/>
      <c r="M9" s="64"/>
      <c r="N9" s="25"/>
      <c r="O9" s="29"/>
    </row>
    <row r="10" spans="2:15" ht="15" customHeight="1" x14ac:dyDescent="0.25">
      <c r="B10" s="65" t="s">
        <v>52</v>
      </c>
      <c r="C10" s="65"/>
      <c r="D10" s="65"/>
      <c r="E10" s="24" t="s">
        <v>10</v>
      </c>
      <c r="F10" s="65"/>
      <c r="G10" s="65"/>
      <c r="H10" s="65"/>
      <c r="I10" s="65"/>
      <c r="J10" s="65"/>
      <c r="K10" s="65"/>
      <c r="L10" s="65"/>
      <c r="M10" s="65"/>
      <c r="N10" s="65"/>
      <c r="O10" s="29"/>
    </row>
    <row r="11" spans="2:15" ht="15" customHeight="1" x14ac:dyDescent="0.25">
      <c r="B11" s="65" t="s">
        <v>1</v>
      </c>
      <c r="C11" s="65"/>
      <c r="D11" s="65"/>
      <c r="E11" s="24" t="s">
        <v>10</v>
      </c>
      <c r="F11" s="65" t="s">
        <v>26</v>
      </c>
      <c r="G11" s="65"/>
      <c r="H11" s="65"/>
      <c r="I11" s="20"/>
      <c r="J11" s="20"/>
      <c r="K11" s="20"/>
      <c r="L11" s="20"/>
      <c r="M11" s="20"/>
      <c r="N11" s="20"/>
      <c r="O11" s="29"/>
    </row>
    <row r="12" spans="2:15" ht="15" customHeight="1" x14ac:dyDescent="0.25">
      <c r="B12" s="65" t="s">
        <v>2</v>
      </c>
      <c r="C12" s="65"/>
      <c r="D12" s="65"/>
      <c r="E12" s="24" t="s">
        <v>10</v>
      </c>
      <c r="F12" s="70" t="s">
        <v>8</v>
      </c>
      <c r="G12" s="70"/>
      <c r="H12" s="70"/>
      <c r="I12" s="22"/>
      <c r="J12" s="22"/>
      <c r="K12" s="22"/>
      <c r="L12" s="22"/>
      <c r="M12" s="20"/>
      <c r="N12" s="20"/>
      <c r="O12" s="29"/>
    </row>
    <row r="13" spans="2:15" ht="15" customHeight="1" x14ac:dyDescent="0.25">
      <c r="B13" s="65" t="s">
        <v>3</v>
      </c>
      <c r="C13" s="65"/>
      <c r="D13" s="65"/>
      <c r="E13" s="24" t="s">
        <v>10</v>
      </c>
      <c r="F13" s="65">
        <v>1</v>
      </c>
      <c r="G13" s="65"/>
      <c r="H13" s="65"/>
      <c r="I13" s="20"/>
      <c r="J13" s="20"/>
      <c r="K13" s="20"/>
      <c r="L13" s="20"/>
      <c r="M13" s="20"/>
      <c r="N13" s="20"/>
      <c r="O13" s="29"/>
    </row>
    <row r="14" spans="2:15" ht="34.5" customHeight="1" x14ac:dyDescent="0.25">
      <c r="B14" s="65" t="s">
        <v>53</v>
      </c>
      <c r="C14" s="65"/>
      <c r="D14" s="65"/>
      <c r="E14" s="24" t="s">
        <v>10</v>
      </c>
      <c r="F14" s="64"/>
      <c r="G14" s="64"/>
      <c r="H14" s="64"/>
      <c r="I14" s="64"/>
      <c r="J14" s="64"/>
      <c r="K14" s="64"/>
      <c r="L14" s="64"/>
      <c r="M14" s="64"/>
      <c r="N14" s="64"/>
      <c r="O14" s="29"/>
    </row>
    <row r="15" spans="2:15" ht="27.75" customHeight="1" x14ac:dyDescent="0.25">
      <c r="B15" s="73" t="s">
        <v>4</v>
      </c>
      <c r="C15" s="73" t="s">
        <v>49</v>
      </c>
      <c r="D15" s="72" t="s">
        <v>5</v>
      </c>
      <c r="E15" s="72" t="s">
        <v>6</v>
      </c>
      <c r="F15" s="72"/>
      <c r="G15" s="72" t="s">
        <v>14</v>
      </c>
      <c r="H15" s="72"/>
      <c r="I15" s="72" t="s">
        <v>15</v>
      </c>
      <c r="J15" s="72"/>
      <c r="K15" s="72" t="s">
        <v>13</v>
      </c>
      <c r="L15" s="72"/>
      <c r="M15" s="72" t="s">
        <v>16</v>
      </c>
      <c r="N15" s="72" t="s">
        <v>20</v>
      </c>
      <c r="O15" s="23"/>
    </row>
    <row r="16" spans="2:15" ht="22.5" x14ac:dyDescent="0.25">
      <c r="B16" s="73"/>
      <c r="C16" s="73"/>
      <c r="D16" s="72"/>
      <c r="E16" s="26" t="s">
        <v>7</v>
      </c>
      <c r="F16" s="26" t="s">
        <v>31</v>
      </c>
      <c r="G16" s="26" t="s">
        <v>41</v>
      </c>
      <c r="H16" s="26" t="s">
        <v>32</v>
      </c>
      <c r="I16" s="26" t="s">
        <v>7</v>
      </c>
      <c r="J16" s="26" t="s">
        <v>33</v>
      </c>
      <c r="K16" s="26" t="s">
        <v>7</v>
      </c>
      <c r="L16" s="26" t="s">
        <v>34</v>
      </c>
      <c r="M16" s="72"/>
      <c r="N16" s="72"/>
      <c r="O16" s="23"/>
    </row>
    <row r="17" spans="2:15" ht="27.95" customHeight="1" x14ac:dyDescent="0.25">
      <c r="B17" s="26">
        <v>1</v>
      </c>
      <c r="C17" s="27">
        <v>11111111111</v>
      </c>
      <c r="D17" s="14" t="s">
        <v>21</v>
      </c>
      <c r="E17" s="15">
        <v>100</v>
      </c>
      <c r="F17" s="16">
        <f>E17*30/100</f>
        <v>30</v>
      </c>
      <c r="G17" s="15">
        <v>100</v>
      </c>
      <c r="H17" s="16">
        <f>G17*30/100</f>
        <v>30</v>
      </c>
      <c r="I17" s="15">
        <v>100</v>
      </c>
      <c r="J17" s="16">
        <f>I17*30/100</f>
        <v>30</v>
      </c>
      <c r="K17" s="17">
        <v>100</v>
      </c>
      <c r="L17" s="16">
        <f>K17*10/100</f>
        <v>10</v>
      </c>
      <c r="M17" s="18">
        <f>F17+H17+J17+L17</f>
        <v>100</v>
      </c>
      <c r="N17" s="19" t="s">
        <v>17</v>
      </c>
      <c r="O17" s="23"/>
    </row>
    <row r="18" spans="2:15" ht="27.95" customHeight="1" x14ac:dyDescent="0.25">
      <c r="B18" s="26">
        <v>2</v>
      </c>
      <c r="C18" s="27"/>
      <c r="D18" s="14"/>
      <c r="E18" s="15"/>
      <c r="F18" s="16">
        <f t="shared" ref="F18:F24" si="0">E18*30/100</f>
        <v>0</v>
      </c>
      <c r="G18" s="15"/>
      <c r="H18" s="16">
        <f t="shared" ref="H18:H24" si="1">G18*30/100</f>
        <v>0</v>
      </c>
      <c r="I18" s="15"/>
      <c r="J18" s="16">
        <f t="shared" ref="J18:J24" si="2">I18*30/100</f>
        <v>0</v>
      </c>
      <c r="K18" s="17"/>
      <c r="L18" s="16">
        <f t="shared" ref="L18:L24" si="3">K18*10/100</f>
        <v>0</v>
      </c>
      <c r="M18" s="18">
        <f t="shared" ref="M18:M24" si="4">F18+H18+J18+L18</f>
        <v>0</v>
      </c>
      <c r="N18" s="19" t="s">
        <v>18</v>
      </c>
      <c r="O18" s="23"/>
    </row>
    <row r="19" spans="2:15" ht="27.95" customHeight="1" x14ac:dyDescent="0.25">
      <c r="B19" s="26">
        <v>3</v>
      </c>
      <c r="C19" s="27"/>
      <c r="D19" s="14"/>
      <c r="E19" s="15"/>
      <c r="F19" s="16">
        <f t="shared" si="0"/>
        <v>0</v>
      </c>
      <c r="G19" s="15"/>
      <c r="H19" s="16">
        <f t="shared" si="1"/>
        <v>0</v>
      </c>
      <c r="I19" s="15"/>
      <c r="J19" s="16">
        <f t="shared" si="2"/>
        <v>0</v>
      </c>
      <c r="K19" s="17"/>
      <c r="L19" s="16">
        <f t="shared" si="3"/>
        <v>0</v>
      </c>
      <c r="M19" s="18">
        <f t="shared" si="4"/>
        <v>0</v>
      </c>
      <c r="N19" s="19" t="s">
        <v>19</v>
      </c>
      <c r="O19" s="23"/>
    </row>
    <row r="20" spans="2:15" ht="27.95" customHeight="1" x14ac:dyDescent="0.25">
      <c r="B20" s="26">
        <v>4</v>
      </c>
      <c r="C20" s="27"/>
      <c r="D20" s="14"/>
      <c r="E20" s="15"/>
      <c r="F20" s="16">
        <f t="shared" si="0"/>
        <v>0</v>
      </c>
      <c r="G20" s="15"/>
      <c r="H20" s="16">
        <f t="shared" si="1"/>
        <v>0</v>
      </c>
      <c r="I20" s="15"/>
      <c r="J20" s="16">
        <f t="shared" si="2"/>
        <v>0</v>
      </c>
      <c r="K20" s="17"/>
      <c r="L20" s="16">
        <f t="shared" si="3"/>
        <v>0</v>
      </c>
      <c r="M20" s="18">
        <f t="shared" si="4"/>
        <v>0</v>
      </c>
      <c r="N20" s="19" t="s">
        <v>29</v>
      </c>
      <c r="O20" s="23"/>
    </row>
    <row r="21" spans="2:15" ht="27.95" customHeight="1" x14ac:dyDescent="0.25">
      <c r="B21" s="26">
        <v>5</v>
      </c>
      <c r="C21" s="27"/>
      <c r="D21" s="14"/>
      <c r="E21" s="15"/>
      <c r="F21" s="16">
        <f t="shared" si="0"/>
        <v>0</v>
      </c>
      <c r="G21" s="15"/>
      <c r="H21" s="16">
        <f t="shared" si="1"/>
        <v>0</v>
      </c>
      <c r="I21" s="15"/>
      <c r="J21" s="16">
        <f t="shared" si="2"/>
        <v>0</v>
      </c>
      <c r="K21" s="17"/>
      <c r="L21" s="16">
        <f t="shared" si="3"/>
        <v>0</v>
      </c>
      <c r="M21" s="18">
        <f t="shared" si="4"/>
        <v>0</v>
      </c>
      <c r="N21" s="19"/>
      <c r="O21" s="23"/>
    </row>
    <row r="22" spans="2:15" ht="27.95" customHeight="1" x14ac:dyDescent="0.25">
      <c r="B22" s="26">
        <v>6</v>
      </c>
      <c r="C22" s="27"/>
      <c r="D22" s="14"/>
      <c r="E22" s="15"/>
      <c r="F22" s="16">
        <f t="shared" si="0"/>
        <v>0</v>
      </c>
      <c r="G22" s="15"/>
      <c r="H22" s="16">
        <f t="shared" si="1"/>
        <v>0</v>
      </c>
      <c r="I22" s="15"/>
      <c r="J22" s="16">
        <f t="shared" si="2"/>
        <v>0</v>
      </c>
      <c r="K22" s="17"/>
      <c r="L22" s="16">
        <f t="shared" si="3"/>
        <v>0</v>
      </c>
      <c r="M22" s="18">
        <f t="shared" si="4"/>
        <v>0</v>
      </c>
      <c r="N22" s="19"/>
      <c r="O22" s="23"/>
    </row>
    <row r="23" spans="2:15" ht="27.75" customHeight="1" x14ac:dyDescent="0.25">
      <c r="B23" s="26">
        <v>7</v>
      </c>
      <c r="C23" s="27"/>
      <c r="D23" s="14"/>
      <c r="E23" s="15"/>
      <c r="F23" s="16">
        <f t="shared" si="0"/>
        <v>0</v>
      </c>
      <c r="G23" s="15"/>
      <c r="H23" s="16">
        <f t="shared" si="1"/>
        <v>0</v>
      </c>
      <c r="I23" s="15"/>
      <c r="J23" s="16">
        <f t="shared" si="2"/>
        <v>0</v>
      </c>
      <c r="K23" s="17"/>
      <c r="L23" s="16">
        <f t="shared" si="3"/>
        <v>0</v>
      </c>
      <c r="M23" s="18">
        <f t="shared" si="4"/>
        <v>0</v>
      </c>
      <c r="N23" s="19"/>
      <c r="O23" s="23"/>
    </row>
    <row r="24" spans="2:15" ht="27.95" customHeight="1" x14ac:dyDescent="0.25">
      <c r="B24" s="26">
        <v>8</v>
      </c>
      <c r="C24" s="27"/>
      <c r="D24" s="14"/>
      <c r="E24" s="15"/>
      <c r="F24" s="16">
        <f t="shared" si="0"/>
        <v>0</v>
      </c>
      <c r="G24" s="15"/>
      <c r="H24" s="16">
        <f t="shared" si="1"/>
        <v>0</v>
      </c>
      <c r="I24" s="15"/>
      <c r="J24" s="16">
        <f t="shared" si="2"/>
        <v>0</v>
      </c>
      <c r="K24" s="17"/>
      <c r="L24" s="16">
        <f t="shared" si="3"/>
        <v>0</v>
      </c>
      <c r="M24" s="18">
        <f t="shared" si="4"/>
        <v>0</v>
      </c>
      <c r="N24" s="19"/>
      <c r="O24" s="23"/>
    </row>
    <row r="25" spans="2:15" x14ac:dyDescent="0.2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2:15" x14ac:dyDescent="0.2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</sheetData>
  <mergeCells count="36">
    <mergeCell ref="C15:C16"/>
    <mergeCell ref="M1:N1"/>
    <mergeCell ref="M2:N2"/>
    <mergeCell ref="M3:N3"/>
    <mergeCell ref="M4:N4"/>
    <mergeCell ref="G15:H15"/>
    <mergeCell ref="I15:J15"/>
    <mergeCell ref="B6:N6"/>
    <mergeCell ref="F8:N8"/>
    <mergeCell ref="K15:L15"/>
    <mergeCell ref="M15:M16"/>
    <mergeCell ref="N15:N16"/>
    <mergeCell ref="F10:N10"/>
    <mergeCell ref="B15:B16"/>
    <mergeCell ref="D15:D16"/>
    <mergeCell ref="E15:F15"/>
    <mergeCell ref="F13:H13"/>
    <mergeCell ref="B9:D9"/>
    <mergeCell ref="B14:D14"/>
    <mergeCell ref="F14:N14"/>
    <mergeCell ref="F9:M9"/>
    <mergeCell ref="F7:N7"/>
    <mergeCell ref="B8:D8"/>
    <mergeCell ref="B10:D10"/>
    <mergeCell ref="B11:D11"/>
    <mergeCell ref="B12:D12"/>
    <mergeCell ref="B13:D13"/>
    <mergeCell ref="F11:H11"/>
    <mergeCell ref="F12:H12"/>
    <mergeCell ref="B7:D7"/>
    <mergeCell ref="K1:L1"/>
    <mergeCell ref="K2:L2"/>
    <mergeCell ref="K3:L3"/>
    <mergeCell ref="K4:L4"/>
    <mergeCell ref="B1:D4"/>
    <mergeCell ref="E1:J4"/>
  </mergeCells>
  <printOptions horizontalCentered="1"/>
  <pageMargins left="0.59055118110236227" right="0.59055118110236227" top="0.94488188976377963" bottom="0.59055118110236227" header="0" footer="0"/>
  <pageSetup paperSize="9" scale="5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pageSetUpPr fitToPage="1"/>
  </sheetPr>
  <dimension ref="B1:O108"/>
  <sheetViews>
    <sheetView zoomScaleNormal="100" workbookViewId="0">
      <selection activeCell="K1" sqref="K1"/>
    </sheetView>
  </sheetViews>
  <sheetFormatPr defaultRowHeight="15" x14ac:dyDescent="0.25"/>
  <cols>
    <col min="1" max="1" width="7" customWidth="1"/>
    <col min="2" max="2" width="6.5703125" customWidth="1"/>
    <col min="3" max="3" width="14.42578125" customWidth="1"/>
    <col min="4" max="4" width="18" customWidth="1"/>
    <col min="5" max="9" width="10.7109375" customWidth="1"/>
    <col min="10" max="10" width="26.42578125" customWidth="1"/>
    <col min="11" max="11" width="14.28515625" customWidth="1"/>
  </cols>
  <sheetData>
    <row r="1" spans="2:15" ht="21" customHeight="1" x14ac:dyDescent="0.25">
      <c r="B1" s="75"/>
      <c r="C1" s="75"/>
      <c r="D1" s="62" t="s">
        <v>97</v>
      </c>
      <c r="E1" s="62"/>
      <c r="F1" s="62"/>
      <c r="G1" s="62"/>
      <c r="H1" s="62"/>
      <c r="I1" s="62"/>
      <c r="J1" s="47" t="s">
        <v>92</v>
      </c>
      <c r="K1" s="48" t="s">
        <v>101</v>
      </c>
    </row>
    <row r="2" spans="2:15" ht="27.75" customHeight="1" x14ac:dyDescent="0.25">
      <c r="B2" s="75"/>
      <c r="C2" s="75"/>
      <c r="D2" s="62"/>
      <c r="E2" s="62"/>
      <c r="F2" s="62"/>
      <c r="G2" s="62"/>
      <c r="H2" s="62"/>
      <c r="I2" s="62"/>
      <c r="J2" s="47" t="s">
        <v>93</v>
      </c>
      <c r="K2" s="54">
        <v>44587</v>
      </c>
    </row>
    <row r="3" spans="2:15" ht="21.75" customHeight="1" x14ac:dyDescent="0.25">
      <c r="B3" s="75"/>
      <c r="C3" s="75"/>
      <c r="D3" s="62"/>
      <c r="E3" s="62"/>
      <c r="F3" s="62"/>
      <c r="G3" s="62"/>
      <c r="H3" s="62"/>
      <c r="I3" s="62"/>
      <c r="J3" s="47" t="s">
        <v>94</v>
      </c>
      <c r="K3" s="50" t="s">
        <v>95</v>
      </c>
    </row>
    <row r="4" spans="2:15" ht="15" customHeight="1" x14ac:dyDescent="0.25">
      <c r="B4" s="75"/>
      <c r="C4" s="75"/>
      <c r="D4" s="62"/>
      <c r="E4" s="62"/>
      <c r="F4" s="62"/>
      <c r="G4" s="62"/>
      <c r="H4" s="62"/>
      <c r="I4" s="62"/>
      <c r="J4" s="47" t="s">
        <v>96</v>
      </c>
      <c r="K4" s="53">
        <v>0</v>
      </c>
    </row>
    <row r="5" spans="2:15" ht="33" customHeight="1" x14ac:dyDescent="0.25">
      <c r="B5" s="66" t="s">
        <v>98</v>
      </c>
      <c r="C5" s="66"/>
      <c r="D5" s="66"/>
      <c r="E5" s="66"/>
      <c r="F5" s="66"/>
      <c r="G5" s="66"/>
      <c r="H5" s="66"/>
      <c r="I5" s="66"/>
      <c r="J5" s="66"/>
      <c r="K5" s="66"/>
      <c r="L5" s="23"/>
      <c r="M5" s="23"/>
      <c r="N5" s="23"/>
      <c r="O5" s="23"/>
    </row>
    <row r="6" spans="2:15" ht="20.100000000000001" customHeight="1" x14ac:dyDescent="0.25">
      <c r="B6" s="65" t="s">
        <v>54</v>
      </c>
      <c r="C6" s="65"/>
      <c r="D6" s="65"/>
      <c r="E6" s="24" t="s">
        <v>10</v>
      </c>
      <c r="F6" s="66"/>
      <c r="G6" s="66"/>
      <c r="H6" s="66"/>
      <c r="I6" s="66"/>
      <c r="J6" s="66"/>
      <c r="K6" s="24"/>
      <c r="L6" s="23"/>
      <c r="M6" s="23"/>
      <c r="N6" s="23"/>
      <c r="O6" s="23"/>
    </row>
    <row r="7" spans="2:15" ht="15" customHeight="1" x14ac:dyDescent="0.25">
      <c r="B7" s="65" t="s">
        <v>0</v>
      </c>
      <c r="C7" s="65"/>
      <c r="D7" s="65"/>
      <c r="E7" s="24" t="s">
        <v>10</v>
      </c>
      <c r="F7" s="65" t="s">
        <v>44</v>
      </c>
      <c r="G7" s="65"/>
      <c r="H7" s="65"/>
      <c r="I7" s="65"/>
      <c r="J7" s="65"/>
      <c r="K7" s="20"/>
      <c r="L7" s="23"/>
      <c r="M7" s="23"/>
      <c r="N7" s="23"/>
      <c r="O7" s="23"/>
    </row>
    <row r="8" spans="2:15" ht="15" customHeight="1" x14ac:dyDescent="0.25">
      <c r="B8" s="65" t="s">
        <v>51</v>
      </c>
      <c r="C8" s="65"/>
      <c r="D8" s="65"/>
      <c r="E8" s="24"/>
      <c r="F8" s="64"/>
      <c r="G8" s="64"/>
      <c r="H8" s="64"/>
      <c r="I8" s="64"/>
      <c r="J8" s="64"/>
      <c r="K8" s="64"/>
      <c r="L8" s="23"/>
      <c r="M8" s="23"/>
      <c r="N8" s="23"/>
      <c r="O8" s="23"/>
    </row>
    <row r="9" spans="2:15" ht="15" customHeight="1" x14ac:dyDescent="0.25">
      <c r="B9" s="65" t="s">
        <v>52</v>
      </c>
      <c r="C9" s="65"/>
      <c r="D9" s="65"/>
      <c r="E9" s="24" t="s">
        <v>10</v>
      </c>
      <c r="F9" s="64"/>
      <c r="G9" s="64"/>
      <c r="H9" s="64"/>
      <c r="I9" s="64"/>
      <c r="J9" s="64"/>
      <c r="K9" s="64"/>
      <c r="L9" s="23"/>
      <c r="M9" s="23"/>
      <c r="N9" s="23"/>
      <c r="O9" s="23"/>
    </row>
    <row r="10" spans="2:15" ht="15" customHeight="1" x14ac:dyDescent="0.25">
      <c r="B10" s="65" t="s">
        <v>1</v>
      </c>
      <c r="C10" s="65"/>
      <c r="D10" s="65"/>
      <c r="E10" s="24" t="s">
        <v>10</v>
      </c>
      <c r="F10" s="65" t="s">
        <v>55</v>
      </c>
      <c r="G10" s="65"/>
      <c r="H10" s="65"/>
      <c r="I10" s="65"/>
      <c r="J10" s="65"/>
      <c r="K10" s="65"/>
      <c r="L10" s="23"/>
      <c r="M10" s="23"/>
      <c r="N10" s="23"/>
      <c r="O10" s="23"/>
    </row>
    <row r="11" spans="2:15" ht="15" customHeight="1" x14ac:dyDescent="0.25">
      <c r="B11" s="65" t="s">
        <v>2</v>
      </c>
      <c r="C11" s="65"/>
      <c r="D11" s="65"/>
      <c r="E11" s="24" t="s">
        <v>10</v>
      </c>
      <c r="F11" s="65">
        <v>5</v>
      </c>
      <c r="G11" s="65"/>
      <c r="H11" s="65"/>
      <c r="I11" s="65"/>
      <c r="J11" s="65"/>
      <c r="K11" s="20"/>
      <c r="L11" s="23"/>
      <c r="M11" s="23"/>
      <c r="N11" s="23"/>
      <c r="O11" s="23"/>
    </row>
    <row r="12" spans="2:15" ht="15" customHeight="1" x14ac:dyDescent="0.25">
      <c r="B12" s="65" t="s">
        <v>3</v>
      </c>
      <c r="C12" s="65"/>
      <c r="D12" s="65"/>
      <c r="E12" s="24" t="s">
        <v>10</v>
      </c>
      <c r="F12" s="65">
        <v>1</v>
      </c>
      <c r="G12" s="65"/>
      <c r="H12" s="65"/>
      <c r="I12" s="20"/>
      <c r="J12" s="20"/>
      <c r="K12" s="20"/>
      <c r="L12" s="23"/>
      <c r="M12" s="23"/>
      <c r="N12" s="23"/>
      <c r="O12" s="23"/>
    </row>
    <row r="13" spans="2:15" ht="36" customHeight="1" x14ac:dyDescent="0.25">
      <c r="B13" s="65" t="s">
        <v>53</v>
      </c>
      <c r="C13" s="65"/>
      <c r="D13" s="65"/>
      <c r="E13" s="24" t="s">
        <v>10</v>
      </c>
      <c r="F13" s="79"/>
      <c r="G13" s="79"/>
      <c r="H13" s="79"/>
      <c r="I13" s="79"/>
      <c r="J13" s="79"/>
      <c r="K13" s="79"/>
      <c r="L13" s="23"/>
      <c r="M13" s="23"/>
      <c r="N13" s="23"/>
      <c r="O13" s="23"/>
    </row>
    <row r="14" spans="2:15" ht="27.75" customHeight="1" x14ac:dyDescent="0.25">
      <c r="B14" s="73" t="s">
        <v>4</v>
      </c>
      <c r="C14" s="73" t="s">
        <v>49</v>
      </c>
      <c r="D14" s="72" t="s">
        <v>5</v>
      </c>
      <c r="E14" s="72" t="s">
        <v>6</v>
      </c>
      <c r="F14" s="72"/>
      <c r="G14" s="72" t="s">
        <v>14</v>
      </c>
      <c r="H14" s="72"/>
      <c r="I14" s="72" t="s">
        <v>37</v>
      </c>
      <c r="J14" s="72" t="s">
        <v>9</v>
      </c>
      <c r="K14" s="72" t="s">
        <v>11</v>
      </c>
      <c r="L14" s="23"/>
      <c r="M14" s="23"/>
      <c r="N14" s="23"/>
      <c r="O14" s="23"/>
    </row>
    <row r="15" spans="2:15" ht="22.5" x14ac:dyDescent="0.25">
      <c r="B15" s="73"/>
      <c r="C15" s="73"/>
      <c r="D15" s="72"/>
      <c r="E15" s="26" t="s">
        <v>7</v>
      </c>
      <c r="F15" s="26" t="s">
        <v>42</v>
      </c>
      <c r="G15" s="26" t="s">
        <v>41</v>
      </c>
      <c r="H15" s="26" t="s">
        <v>43</v>
      </c>
      <c r="I15" s="72"/>
      <c r="J15" s="72"/>
      <c r="K15" s="72"/>
      <c r="L15" s="23"/>
      <c r="M15" s="23"/>
      <c r="N15" s="23"/>
      <c r="O15" s="23"/>
    </row>
    <row r="16" spans="2:15" ht="27.95" customHeight="1" x14ac:dyDescent="0.25">
      <c r="B16" s="26">
        <v>1</v>
      </c>
      <c r="C16" s="27">
        <v>11111111111</v>
      </c>
      <c r="D16" s="14" t="s">
        <v>21</v>
      </c>
      <c r="E16" s="15">
        <v>100</v>
      </c>
      <c r="F16" s="16">
        <f>E16*70/100</f>
        <v>70</v>
      </c>
      <c r="G16" s="15">
        <v>100</v>
      </c>
      <c r="H16" s="16">
        <f>G16*30/100</f>
        <v>30</v>
      </c>
      <c r="I16" s="18">
        <f t="shared" ref="I16:I23" si="0">F16+H16</f>
        <v>100</v>
      </c>
      <c r="J16" s="19" t="s">
        <v>12</v>
      </c>
      <c r="K16" s="71" t="s">
        <v>45</v>
      </c>
      <c r="L16" s="23"/>
      <c r="M16" s="23"/>
      <c r="N16" s="23"/>
      <c r="O16" s="23"/>
    </row>
    <row r="17" spans="2:15" ht="27.95" customHeight="1" x14ac:dyDescent="0.25">
      <c r="B17" s="26">
        <v>2</v>
      </c>
      <c r="C17" s="27"/>
      <c r="D17" s="14"/>
      <c r="E17" s="15"/>
      <c r="F17" s="16">
        <f t="shared" ref="F17:F23" si="1">E17*70/100</f>
        <v>0</v>
      </c>
      <c r="G17" s="15"/>
      <c r="H17" s="16">
        <f t="shared" ref="H17:H23" si="2">G17*30/100</f>
        <v>0</v>
      </c>
      <c r="I17" s="18">
        <f t="shared" si="0"/>
        <v>0</v>
      </c>
      <c r="J17" s="19"/>
      <c r="K17" s="71"/>
      <c r="L17" s="23"/>
      <c r="M17" s="23"/>
      <c r="N17" s="23"/>
      <c r="O17" s="23"/>
    </row>
    <row r="18" spans="2:15" ht="27.95" customHeight="1" x14ac:dyDescent="0.25">
      <c r="B18" s="26">
        <v>3</v>
      </c>
      <c r="C18" s="27"/>
      <c r="D18" s="14"/>
      <c r="E18" s="15"/>
      <c r="F18" s="16">
        <f t="shared" si="1"/>
        <v>0</v>
      </c>
      <c r="G18" s="15"/>
      <c r="H18" s="16">
        <f t="shared" si="2"/>
        <v>0</v>
      </c>
      <c r="I18" s="18">
        <f t="shared" si="0"/>
        <v>0</v>
      </c>
      <c r="J18" s="19"/>
      <c r="K18" s="71"/>
      <c r="L18" s="23"/>
      <c r="M18" s="23"/>
      <c r="N18" s="23"/>
      <c r="O18" s="23"/>
    </row>
    <row r="19" spans="2:15" ht="27.95" customHeight="1" x14ac:dyDescent="0.25">
      <c r="B19" s="26">
        <v>4</v>
      </c>
      <c r="C19" s="27"/>
      <c r="D19" s="14"/>
      <c r="E19" s="15"/>
      <c r="F19" s="16">
        <f t="shared" si="1"/>
        <v>0</v>
      </c>
      <c r="G19" s="15"/>
      <c r="H19" s="16">
        <f t="shared" si="2"/>
        <v>0</v>
      </c>
      <c r="I19" s="18">
        <f t="shared" si="0"/>
        <v>0</v>
      </c>
      <c r="J19" s="19"/>
      <c r="K19" s="71"/>
      <c r="L19" s="23"/>
      <c r="M19" s="23"/>
      <c r="N19" s="23"/>
      <c r="O19" s="23"/>
    </row>
    <row r="20" spans="2:15" ht="27.95" customHeight="1" x14ac:dyDescent="0.25">
      <c r="B20" s="26">
        <v>5</v>
      </c>
      <c r="C20" s="27"/>
      <c r="D20" s="14"/>
      <c r="E20" s="15"/>
      <c r="F20" s="16">
        <f t="shared" si="1"/>
        <v>0</v>
      </c>
      <c r="G20" s="15"/>
      <c r="H20" s="16">
        <f t="shared" si="2"/>
        <v>0</v>
      </c>
      <c r="I20" s="18">
        <f t="shared" si="0"/>
        <v>0</v>
      </c>
      <c r="J20" s="19"/>
      <c r="K20" s="71"/>
      <c r="L20" s="23"/>
      <c r="M20" s="23"/>
      <c r="N20" s="23"/>
      <c r="O20" s="23"/>
    </row>
    <row r="21" spans="2:15" ht="27.95" customHeight="1" x14ac:dyDescent="0.25">
      <c r="B21" s="26">
        <v>6</v>
      </c>
      <c r="C21" s="27"/>
      <c r="D21" s="14"/>
      <c r="E21" s="15"/>
      <c r="F21" s="16">
        <f t="shared" si="1"/>
        <v>0</v>
      </c>
      <c r="G21" s="15"/>
      <c r="H21" s="16">
        <f t="shared" si="2"/>
        <v>0</v>
      </c>
      <c r="I21" s="18">
        <f t="shared" si="0"/>
        <v>0</v>
      </c>
      <c r="J21" s="19"/>
      <c r="K21" s="71"/>
      <c r="L21" s="23"/>
      <c r="M21" s="23"/>
      <c r="N21" s="23"/>
      <c r="O21" s="23"/>
    </row>
    <row r="22" spans="2:15" ht="27.95" customHeight="1" x14ac:dyDescent="0.25">
      <c r="B22" s="26">
        <v>7</v>
      </c>
      <c r="C22" s="27"/>
      <c r="D22" s="14"/>
      <c r="E22" s="15"/>
      <c r="F22" s="16">
        <f t="shared" si="1"/>
        <v>0</v>
      </c>
      <c r="G22" s="15"/>
      <c r="H22" s="16">
        <f t="shared" si="2"/>
        <v>0</v>
      </c>
      <c r="I22" s="18">
        <f t="shared" si="0"/>
        <v>0</v>
      </c>
      <c r="J22" s="19"/>
      <c r="K22" s="71"/>
      <c r="L22" s="23"/>
      <c r="M22" s="23"/>
      <c r="N22" s="23"/>
      <c r="O22" s="23"/>
    </row>
    <row r="23" spans="2:15" ht="27.95" customHeight="1" x14ac:dyDescent="0.25">
      <c r="B23" s="26">
        <v>8</v>
      </c>
      <c r="C23" s="27"/>
      <c r="D23" s="14"/>
      <c r="E23" s="15"/>
      <c r="F23" s="16">
        <f t="shared" si="1"/>
        <v>0</v>
      </c>
      <c r="G23" s="15"/>
      <c r="H23" s="16">
        <f t="shared" si="2"/>
        <v>0</v>
      </c>
      <c r="I23" s="18">
        <f t="shared" si="0"/>
        <v>0</v>
      </c>
      <c r="J23" s="19"/>
      <c r="K23" s="71"/>
      <c r="L23" s="23"/>
      <c r="M23" s="23"/>
      <c r="N23" s="23"/>
      <c r="O23" s="23"/>
    </row>
    <row r="24" spans="2:15" x14ac:dyDescent="0.2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2:15" x14ac:dyDescent="0.2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2:15" x14ac:dyDescent="0.2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2:15" x14ac:dyDescent="0.2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2:15" x14ac:dyDescent="0.2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5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2:15" x14ac:dyDescent="0.2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2:15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2:15" x14ac:dyDescent="0.2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2:15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2:15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2:15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2:15" x14ac:dyDescent="0.2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2:15" x14ac:dyDescent="0.2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2:15" x14ac:dyDescent="0.2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2:15" x14ac:dyDescent="0.2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2:15" x14ac:dyDescent="0.2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2:15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2:15" x14ac:dyDescent="0.2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2:15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2:15" x14ac:dyDescent="0.2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2:15" x14ac:dyDescent="0.2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2:15" x14ac:dyDescent="0.2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2:15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2:15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2:15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2:15" x14ac:dyDescent="0.2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spans="2:15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2:15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2:15" x14ac:dyDescent="0.2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x14ac:dyDescent="0.2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spans="2:15" x14ac:dyDescent="0.2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2:15" x14ac:dyDescent="0.2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2:15" x14ac:dyDescent="0.2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</row>
    <row r="59" spans="2:15" x14ac:dyDescent="0.2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</row>
    <row r="60" spans="2:15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</row>
    <row r="61" spans="2:15" x14ac:dyDescent="0.2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</row>
    <row r="62" spans="2:15" x14ac:dyDescent="0.2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</row>
    <row r="63" spans="2:15" x14ac:dyDescent="0.2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</row>
    <row r="64" spans="2:15" x14ac:dyDescent="0.2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</row>
    <row r="65" spans="2:15" x14ac:dyDescent="0.2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</row>
    <row r="66" spans="2:15" x14ac:dyDescent="0.2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</row>
    <row r="67" spans="2:15" x14ac:dyDescent="0.2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</row>
    <row r="68" spans="2:15" x14ac:dyDescent="0.2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spans="2:15" x14ac:dyDescent="0.2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</row>
    <row r="70" spans="2:15" x14ac:dyDescent="0.2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</row>
    <row r="71" spans="2:15" x14ac:dyDescent="0.2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</row>
    <row r="72" spans="2:15" x14ac:dyDescent="0.2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spans="2:15" x14ac:dyDescent="0.2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spans="2:15" x14ac:dyDescent="0.2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spans="2:15" x14ac:dyDescent="0.2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2:15" x14ac:dyDescent="0.2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7" spans="2:15" x14ac:dyDescent="0.2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spans="2:15" x14ac:dyDescent="0.2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</row>
    <row r="79" spans="2:15" x14ac:dyDescent="0.2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</row>
    <row r="80" spans="2:15" x14ac:dyDescent="0.2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</row>
    <row r="81" spans="2:15" x14ac:dyDescent="0.2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</row>
    <row r="82" spans="2:15" x14ac:dyDescent="0.2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</row>
    <row r="83" spans="2:15" x14ac:dyDescent="0.2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</row>
    <row r="84" spans="2:15" x14ac:dyDescent="0.2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2:15" x14ac:dyDescent="0.2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2:15" x14ac:dyDescent="0.2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  <row r="87" spans="2:15" x14ac:dyDescent="0.2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</row>
    <row r="88" spans="2:15" x14ac:dyDescent="0.2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2:15" x14ac:dyDescent="0.2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</row>
    <row r="90" spans="2:15" x14ac:dyDescent="0.2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</row>
    <row r="91" spans="2:15" x14ac:dyDescent="0.2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</row>
    <row r="92" spans="2:15" x14ac:dyDescent="0.2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2:15" x14ac:dyDescent="0.2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2:15" x14ac:dyDescent="0.2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</row>
    <row r="95" spans="2:15" x14ac:dyDescent="0.2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2:15" x14ac:dyDescent="0.25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  <row r="97" spans="2:15" x14ac:dyDescent="0.25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</row>
    <row r="98" spans="2:15" x14ac:dyDescent="0.2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</row>
    <row r="99" spans="2:15" x14ac:dyDescent="0.2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</row>
    <row r="100" spans="2:15" x14ac:dyDescent="0.2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</row>
    <row r="101" spans="2:15" x14ac:dyDescent="0.2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</row>
    <row r="102" spans="2:15" x14ac:dyDescent="0.2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</row>
    <row r="103" spans="2:15" x14ac:dyDescent="0.2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</row>
    <row r="104" spans="2:15" x14ac:dyDescent="0.2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</row>
    <row r="105" spans="2:15" x14ac:dyDescent="0.2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</row>
    <row r="106" spans="2:15" x14ac:dyDescent="0.2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</row>
    <row r="107" spans="2:15" x14ac:dyDescent="0.25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</row>
    <row r="108" spans="2:15" x14ac:dyDescent="0.2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</row>
  </sheetData>
  <mergeCells count="28">
    <mergeCell ref="B12:D12"/>
    <mergeCell ref="B13:D13"/>
    <mergeCell ref="F12:H12"/>
    <mergeCell ref="B6:D6"/>
    <mergeCell ref="B7:D7"/>
    <mergeCell ref="B11:D11"/>
    <mergeCell ref="F6:J6"/>
    <mergeCell ref="K16:K23"/>
    <mergeCell ref="I14:I15"/>
    <mergeCell ref="J14:J15"/>
    <mergeCell ref="K14:K15"/>
    <mergeCell ref="G14:H14"/>
    <mergeCell ref="B1:C4"/>
    <mergeCell ref="D1:I4"/>
    <mergeCell ref="B14:B15"/>
    <mergeCell ref="D14:D15"/>
    <mergeCell ref="E14:F14"/>
    <mergeCell ref="C14:C15"/>
    <mergeCell ref="B8:D8"/>
    <mergeCell ref="B9:D9"/>
    <mergeCell ref="B10:D10"/>
    <mergeCell ref="F8:K8"/>
    <mergeCell ref="F9:K9"/>
    <mergeCell ref="F10:K10"/>
    <mergeCell ref="F13:K13"/>
    <mergeCell ref="B5:K5"/>
    <mergeCell ref="F7:J7"/>
    <mergeCell ref="F11:J11"/>
  </mergeCells>
  <printOptions horizontalCentered="1"/>
  <pageMargins left="0.59055118110236227" right="0.59055118110236227" top="0.98425196850393704" bottom="0.59055118110236227" header="0" footer="0"/>
  <pageSetup paperSize="9" scale="6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B1:N56"/>
  <sheetViews>
    <sheetView zoomScaleNormal="100" workbookViewId="0">
      <selection activeCell="L1" sqref="L1"/>
    </sheetView>
  </sheetViews>
  <sheetFormatPr defaultRowHeight="15" x14ac:dyDescent="0.25"/>
  <cols>
    <col min="1" max="1" width="5.85546875" customWidth="1"/>
    <col min="2" max="2" width="3.42578125" customWidth="1"/>
    <col min="3" max="3" width="10.42578125" bestFit="1" customWidth="1"/>
    <col min="4" max="4" width="17.7109375" customWidth="1"/>
    <col min="5" max="11" width="12.7109375" customWidth="1"/>
    <col min="12" max="12" width="15.7109375" customWidth="1"/>
  </cols>
  <sheetData>
    <row r="1" spans="2:14" ht="21" customHeight="1" x14ac:dyDescent="0.25">
      <c r="B1" s="75"/>
      <c r="C1" s="75"/>
      <c r="D1" s="75"/>
      <c r="E1" s="62" t="s">
        <v>99</v>
      </c>
      <c r="F1" s="62"/>
      <c r="G1" s="62"/>
      <c r="H1" s="62"/>
      <c r="I1" s="62"/>
      <c r="J1" s="62"/>
      <c r="K1" s="52" t="s">
        <v>92</v>
      </c>
      <c r="L1" s="51" t="s">
        <v>101</v>
      </c>
    </row>
    <row r="2" spans="2:14" ht="20.25" customHeight="1" x14ac:dyDescent="0.25">
      <c r="B2" s="75"/>
      <c r="C2" s="75"/>
      <c r="D2" s="75"/>
      <c r="E2" s="62"/>
      <c r="F2" s="62"/>
      <c r="G2" s="62"/>
      <c r="H2" s="62"/>
      <c r="I2" s="62"/>
      <c r="J2" s="62"/>
      <c r="K2" s="52" t="s">
        <v>93</v>
      </c>
      <c r="L2" s="54">
        <v>44587</v>
      </c>
    </row>
    <row r="3" spans="2:14" ht="21.75" customHeight="1" x14ac:dyDescent="0.25">
      <c r="B3" s="75"/>
      <c r="C3" s="75"/>
      <c r="D3" s="75"/>
      <c r="E3" s="62"/>
      <c r="F3" s="62"/>
      <c r="G3" s="62"/>
      <c r="H3" s="62"/>
      <c r="I3" s="62"/>
      <c r="J3" s="62"/>
      <c r="K3" s="52" t="s">
        <v>94</v>
      </c>
      <c r="L3" s="53" t="s">
        <v>95</v>
      </c>
    </row>
    <row r="4" spans="2:14" ht="21" customHeight="1" x14ac:dyDescent="0.25">
      <c r="B4" s="75"/>
      <c r="C4" s="75"/>
      <c r="D4" s="75"/>
      <c r="E4" s="62"/>
      <c r="F4" s="62"/>
      <c r="G4" s="62"/>
      <c r="H4" s="62"/>
      <c r="I4" s="62"/>
      <c r="J4" s="62"/>
      <c r="K4" s="52" t="s">
        <v>96</v>
      </c>
      <c r="L4" s="53">
        <v>0</v>
      </c>
    </row>
    <row r="5" spans="2:14" ht="33" customHeight="1" x14ac:dyDescent="0.25">
      <c r="B5" s="66" t="s">
        <v>100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31"/>
      <c r="N5" s="23"/>
    </row>
    <row r="6" spans="2:14" ht="20.100000000000001" customHeight="1" x14ac:dyDescent="0.25">
      <c r="B6" s="65" t="s">
        <v>54</v>
      </c>
      <c r="C6" s="65"/>
      <c r="D6" s="65"/>
      <c r="E6" s="24" t="s">
        <v>10</v>
      </c>
      <c r="F6" s="67"/>
      <c r="G6" s="67"/>
      <c r="H6" s="67"/>
      <c r="I6" s="68"/>
      <c r="J6" s="68"/>
      <c r="K6" s="68"/>
      <c r="L6" s="21"/>
      <c r="M6" s="21"/>
      <c r="N6" s="29"/>
    </row>
    <row r="7" spans="2:14" ht="15" customHeight="1" x14ac:dyDescent="0.25">
      <c r="B7" s="65" t="s">
        <v>0</v>
      </c>
      <c r="C7" s="65"/>
      <c r="D7" s="65"/>
      <c r="E7" s="24" t="s">
        <v>10</v>
      </c>
      <c r="F7" s="65"/>
      <c r="G7" s="65"/>
      <c r="H7" s="65"/>
      <c r="I7" s="65"/>
      <c r="J7" s="65"/>
      <c r="K7" s="65"/>
      <c r="L7" s="65"/>
      <c r="M7" s="65"/>
      <c r="N7" s="29"/>
    </row>
    <row r="8" spans="2:14" ht="15" customHeight="1" x14ac:dyDescent="0.25">
      <c r="B8" s="65" t="s">
        <v>51</v>
      </c>
      <c r="C8" s="65"/>
      <c r="D8" s="65"/>
      <c r="E8" s="24"/>
      <c r="F8" s="64"/>
      <c r="G8" s="64"/>
      <c r="H8" s="64"/>
      <c r="I8" s="64"/>
      <c r="J8" s="64"/>
      <c r="K8" s="64"/>
      <c r="L8" s="64"/>
      <c r="M8" s="25"/>
      <c r="N8" s="29"/>
    </row>
    <row r="9" spans="2:14" ht="15" customHeight="1" x14ac:dyDescent="0.25">
      <c r="B9" s="65" t="s">
        <v>52</v>
      </c>
      <c r="C9" s="65"/>
      <c r="D9" s="65"/>
      <c r="E9" s="24" t="s">
        <v>10</v>
      </c>
      <c r="F9" s="65"/>
      <c r="G9" s="65"/>
      <c r="H9" s="65"/>
      <c r="I9" s="65"/>
      <c r="J9" s="65"/>
      <c r="K9" s="65"/>
      <c r="L9" s="65"/>
      <c r="M9" s="65"/>
      <c r="N9" s="29"/>
    </row>
    <row r="10" spans="2:14" ht="15" customHeight="1" x14ac:dyDescent="0.25">
      <c r="B10" s="65" t="s">
        <v>1</v>
      </c>
      <c r="C10" s="65"/>
      <c r="D10" s="65"/>
      <c r="E10" s="24" t="s">
        <v>10</v>
      </c>
      <c r="F10" s="65" t="s">
        <v>55</v>
      </c>
      <c r="G10" s="65"/>
      <c r="H10" s="65"/>
      <c r="I10" s="65"/>
      <c r="J10" s="65"/>
      <c r="K10" s="65"/>
      <c r="L10" s="20"/>
      <c r="M10" s="20"/>
      <c r="N10" s="29"/>
    </row>
    <row r="11" spans="2:14" ht="15" customHeight="1" x14ac:dyDescent="0.25">
      <c r="B11" s="65" t="s">
        <v>2</v>
      </c>
      <c r="C11" s="65"/>
      <c r="D11" s="65"/>
      <c r="E11" s="24" t="s">
        <v>10</v>
      </c>
      <c r="F11" s="70"/>
      <c r="G11" s="70"/>
      <c r="H11" s="70"/>
      <c r="I11" s="22"/>
      <c r="J11" s="22"/>
      <c r="K11" s="22"/>
      <c r="L11" s="22"/>
      <c r="M11" s="20"/>
      <c r="N11" s="29"/>
    </row>
    <row r="12" spans="2:14" ht="15" customHeight="1" x14ac:dyDescent="0.25">
      <c r="B12" s="65" t="s">
        <v>3</v>
      </c>
      <c r="C12" s="65"/>
      <c r="D12" s="65"/>
      <c r="E12" s="24" t="s">
        <v>10</v>
      </c>
      <c r="F12" s="65"/>
      <c r="G12" s="65"/>
      <c r="H12" s="65"/>
      <c r="I12" s="20"/>
      <c r="J12" s="20"/>
      <c r="K12" s="20"/>
      <c r="L12" s="20"/>
      <c r="M12" s="20"/>
      <c r="N12" s="29"/>
    </row>
    <row r="13" spans="2:14" ht="51" customHeight="1" x14ac:dyDescent="0.25">
      <c r="B13" s="86" t="s">
        <v>53</v>
      </c>
      <c r="C13" s="86"/>
      <c r="D13" s="86"/>
      <c r="E13" s="24" t="s">
        <v>10</v>
      </c>
      <c r="F13" s="69"/>
      <c r="G13" s="69"/>
      <c r="H13" s="69"/>
      <c r="I13" s="69"/>
      <c r="J13" s="69"/>
      <c r="K13" s="69"/>
      <c r="L13" s="69"/>
      <c r="M13" s="20"/>
      <c r="N13" s="29"/>
    </row>
    <row r="14" spans="2:14" ht="27.75" customHeight="1" x14ac:dyDescent="0.25">
      <c r="B14" s="84" t="s">
        <v>4</v>
      </c>
      <c r="C14" s="84"/>
      <c r="D14" s="80" t="s">
        <v>5</v>
      </c>
      <c r="E14" s="82" t="s">
        <v>6</v>
      </c>
      <c r="F14" s="83"/>
      <c r="G14" s="82" t="s">
        <v>14</v>
      </c>
      <c r="H14" s="83"/>
      <c r="I14" s="82" t="s">
        <v>15</v>
      </c>
      <c r="J14" s="83"/>
      <c r="K14" s="80" t="s">
        <v>22</v>
      </c>
      <c r="L14" s="80" t="s">
        <v>23</v>
      </c>
      <c r="M14" s="23"/>
      <c r="N14" s="23"/>
    </row>
    <row r="15" spans="2:14" ht="22.5" x14ac:dyDescent="0.25">
      <c r="B15" s="85"/>
      <c r="C15" s="85"/>
      <c r="D15" s="81"/>
      <c r="E15" s="26" t="s">
        <v>7</v>
      </c>
      <c r="F15" s="26" t="s">
        <v>24</v>
      </c>
      <c r="G15" s="26" t="s">
        <v>41</v>
      </c>
      <c r="H15" s="26" t="s">
        <v>25</v>
      </c>
      <c r="I15" s="26" t="s">
        <v>7</v>
      </c>
      <c r="J15" s="26" t="s">
        <v>30</v>
      </c>
      <c r="K15" s="81"/>
      <c r="L15" s="81"/>
      <c r="M15" s="23"/>
      <c r="N15" s="23"/>
    </row>
    <row r="16" spans="2:14" ht="27.95" customHeight="1" x14ac:dyDescent="0.25">
      <c r="B16" s="26">
        <v>1</v>
      </c>
      <c r="C16" s="28">
        <v>11111111111</v>
      </c>
      <c r="D16" s="14" t="s">
        <v>21</v>
      </c>
      <c r="E16" s="15">
        <v>100</v>
      </c>
      <c r="F16" s="16">
        <f>E16*35/100</f>
        <v>35</v>
      </c>
      <c r="G16" s="15">
        <v>100</v>
      </c>
      <c r="H16" s="16">
        <f t="shared" ref="H16:H23" si="0">G16*30/100</f>
        <v>30</v>
      </c>
      <c r="I16" s="15">
        <v>100</v>
      </c>
      <c r="J16" s="16">
        <f>I16*35/100</f>
        <v>35</v>
      </c>
      <c r="K16" s="18">
        <f t="shared" ref="K16:K23" si="1">F16+H16+J16</f>
        <v>100</v>
      </c>
      <c r="L16" s="19" t="s">
        <v>17</v>
      </c>
      <c r="M16" s="23"/>
      <c r="N16" s="23"/>
    </row>
    <row r="17" spans="2:14" ht="27.95" customHeight="1" x14ac:dyDescent="0.25">
      <c r="B17" s="26">
        <v>2</v>
      </c>
      <c r="C17" s="28"/>
      <c r="D17" s="14"/>
      <c r="E17" s="15"/>
      <c r="F17" s="16">
        <f t="shared" ref="F17:F23" si="2">E17*35/100</f>
        <v>0</v>
      </c>
      <c r="G17" s="15"/>
      <c r="H17" s="16">
        <f t="shared" si="0"/>
        <v>0</v>
      </c>
      <c r="I17" s="15"/>
      <c r="J17" s="16">
        <f t="shared" ref="J17:J23" si="3">I17*35/100</f>
        <v>0</v>
      </c>
      <c r="K17" s="18">
        <f t="shared" si="1"/>
        <v>0</v>
      </c>
      <c r="L17" s="19" t="s">
        <v>18</v>
      </c>
      <c r="M17" s="23"/>
      <c r="N17" s="23"/>
    </row>
    <row r="18" spans="2:14" ht="27.95" customHeight="1" x14ac:dyDescent="0.25">
      <c r="B18" s="26">
        <v>3</v>
      </c>
      <c r="C18" s="28"/>
      <c r="D18" s="14"/>
      <c r="E18" s="15"/>
      <c r="F18" s="16">
        <f t="shared" si="2"/>
        <v>0</v>
      </c>
      <c r="G18" s="15"/>
      <c r="H18" s="16">
        <f t="shared" si="0"/>
        <v>0</v>
      </c>
      <c r="I18" s="15"/>
      <c r="J18" s="16">
        <f t="shared" si="3"/>
        <v>0</v>
      </c>
      <c r="K18" s="18">
        <f t="shared" si="1"/>
        <v>0</v>
      </c>
      <c r="L18" s="19" t="s">
        <v>19</v>
      </c>
      <c r="M18" s="23"/>
      <c r="N18" s="23"/>
    </row>
    <row r="19" spans="2:14" ht="27.95" customHeight="1" x14ac:dyDescent="0.25">
      <c r="B19" s="26">
        <v>4</v>
      </c>
      <c r="C19" s="28"/>
      <c r="D19" s="14"/>
      <c r="E19" s="15"/>
      <c r="F19" s="16">
        <f t="shared" si="2"/>
        <v>0</v>
      </c>
      <c r="G19" s="15"/>
      <c r="H19" s="16">
        <f t="shared" si="0"/>
        <v>0</v>
      </c>
      <c r="I19" s="15"/>
      <c r="J19" s="16">
        <f t="shared" si="3"/>
        <v>0</v>
      </c>
      <c r="K19" s="18">
        <f t="shared" si="1"/>
        <v>0</v>
      </c>
      <c r="L19" s="19"/>
      <c r="M19" s="23"/>
      <c r="N19" s="23"/>
    </row>
    <row r="20" spans="2:14" ht="27.95" customHeight="1" x14ac:dyDescent="0.25">
      <c r="B20" s="26">
        <v>5</v>
      </c>
      <c r="C20" s="28"/>
      <c r="D20" s="14"/>
      <c r="E20" s="15"/>
      <c r="F20" s="16">
        <f t="shared" si="2"/>
        <v>0</v>
      </c>
      <c r="G20" s="15"/>
      <c r="H20" s="16">
        <f t="shared" si="0"/>
        <v>0</v>
      </c>
      <c r="I20" s="15"/>
      <c r="J20" s="16">
        <f t="shared" si="3"/>
        <v>0</v>
      </c>
      <c r="K20" s="18">
        <f t="shared" si="1"/>
        <v>0</v>
      </c>
      <c r="L20" s="19"/>
      <c r="M20" s="23"/>
      <c r="N20" s="23"/>
    </row>
    <row r="21" spans="2:14" ht="27.95" customHeight="1" x14ac:dyDescent="0.25">
      <c r="B21" s="26">
        <v>6</v>
      </c>
      <c r="C21" s="28"/>
      <c r="D21" s="14"/>
      <c r="E21" s="15"/>
      <c r="F21" s="16">
        <f t="shared" si="2"/>
        <v>0</v>
      </c>
      <c r="G21" s="15"/>
      <c r="H21" s="16">
        <f t="shared" si="0"/>
        <v>0</v>
      </c>
      <c r="I21" s="15"/>
      <c r="J21" s="16">
        <f t="shared" si="3"/>
        <v>0</v>
      </c>
      <c r="K21" s="18">
        <f t="shared" si="1"/>
        <v>0</v>
      </c>
      <c r="L21" s="19"/>
      <c r="M21" s="23"/>
      <c r="N21" s="23"/>
    </row>
    <row r="22" spans="2:14" ht="27.95" customHeight="1" x14ac:dyDescent="0.25">
      <c r="B22" s="26">
        <v>7</v>
      </c>
      <c r="C22" s="28"/>
      <c r="D22" s="14"/>
      <c r="E22" s="15"/>
      <c r="F22" s="16">
        <f t="shared" si="2"/>
        <v>0</v>
      </c>
      <c r="G22" s="15"/>
      <c r="H22" s="16">
        <f t="shared" si="0"/>
        <v>0</v>
      </c>
      <c r="I22" s="15"/>
      <c r="J22" s="16">
        <f t="shared" si="3"/>
        <v>0</v>
      </c>
      <c r="K22" s="18">
        <f t="shared" si="1"/>
        <v>0</v>
      </c>
      <c r="L22" s="19"/>
      <c r="M22" s="23"/>
      <c r="N22" s="23"/>
    </row>
    <row r="23" spans="2:14" ht="27.95" customHeight="1" x14ac:dyDescent="0.25">
      <c r="B23" s="26">
        <v>8</v>
      </c>
      <c r="C23" s="28"/>
      <c r="D23" s="14"/>
      <c r="E23" s="15"/>
      <c r="F23" s="16">
        <f t="shared" si="2"/>
        <v>0</v>
      </c>
      <c r="G23" s="15"/>
      <c r="H23" s="16">
        <f t="shared" si="0"/>
        <v>0</v>
      </c>
      <c r="I23" s="15"/>
      <c r="J23" s="16">
        <f t="shared" si="3"/>
        <v>0</v>
      </c>
      <c r="K23" s="18">
        <f t="shared" si="1"/>
        <v>0</v>
      </c>
      <c r="L23" s="19"/>
      <c r="M23" s="23"/>
      <c r="N23" s="23"/>
    </row>
    <row r="24" spans="2:14" x14ac:dyDescent="0.25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23"/>
      <c r="N24" s="23"/>
    </row>
    <row r="25" spans="2:14" x14ac:dyDescent="0.2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2:14" x14ac:dyDescent="0.2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2:14" x14ac:dyDescent="0.2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2:14" x14ac:dyDescent="0.2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2:14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2:14" x14ac:dyDescent="0.2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2:14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2:14" x14ac:dyDescent="0.2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2:14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2:14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2:14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2:14" x14ac:dyDescent="0.2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7" spans="2:14" x14ac:dyDescent="0.2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2:14" x14ac:dyDescent="0.2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  <row r="39" spans="2:14" x14ac:dyDescent="0.2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  <row r="40" spans="2:14" x14ac:dyDescent="0.2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2:14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2:14" x14ac:dyDescent="0.2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</row>
    <row r="43" spans="2:14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</row>
    <row r="44" spans="2:14" x14ac:dyDescent="0.2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2:14" x14ac:dyDescent="0.2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</row>
    <row r="46" spans="2:14" x14ac:dyDescent="0.2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2:14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2:14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2:14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2:14" x14ac:dyDescent="0.2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</row>
    <row r="51" spans="2:14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2:14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</row>
    <row r="53" spans="2:14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2:14" x14ac:dyDescent="0.2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</row>
    <row r="55" spans="2:14" x14ac:dyDescent="0.2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</row>
    <row r="56" spans="2:14" x14ac:dyDescent="0.2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</row>
  </sheetData>
  <mergeCells count="28">
    <mergeCell ref="G14:H14"/>
    <mergeCell ref="K14:K15"/>
    <mergeCell ref="B5:L5"/>
    <mergeCell ref="F6:H6"/>
    <mergeCell ref="B6:D6"/>
    <mergeCell ref="B7:D7"/>
    <mergeCell ref="B8:D8"/>
    <mergeCell ref="B9:D9"/>
    <mergeCell ref="F8:L8"/>
    <mergeCell ref="I6:K6"/>
    <mergeCell ref="F7:M7"/>
    <mergeCell ref="F9:M9"/>
    <mergeCell ref="B1:D4"/>
    <mergeCell ref="E1:J4"/>
    <mergeCell ref="L14:L15"/>
    <mergeCell ref="F11:H11"/>
    <mergeCell ref="B10:D10"/>
    <mergeCell ref="B11:D11"/>
    <mergeCell ref="I14:J14"/>
    <mergeCell ref="C14:C15"/>
    <mergeCell ref="B12:D12"/>
    <mergeCell ref="F12:H12"/>
    <mergeCell ref="B13:D13"/>
    <mergeCell ref="F13:L13"/>
    <mergeCell ref="F10:K10"/>
    <mergeCell ref="B14:B15"/>
    <mergeCell ref="D14:D15"/>
    <mergeCell ref="E14:F14"/>
  </mergeCells>
  <pageMargins left="0.59055118110236227" right="0.59055118110236227" top="0.98425196850393704" bottom="0.59055118110236227" header="0.31496062992125984" footer="0.31496062992125984"/>
  <pageSetup paperSize="9" scale="61" fitToHeight="0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B1:I25"/>
  <sheetViews>
    <sheetView tabSelected="1" zoomScaleNormal="100" workbookViewId="0">
      <selection activeCell="E6" sqref="E6"/>
    </sheetView>
  </sheetViews>
  <sheetFormatPr defaultRowHeight="15" x14ac:dyDescent="0.25"/>
  <cols>
    <col min="1" max="1" width="4.7109375" style="32" customWidth="1"/>
    <col min="2" max="2" width="3.28515625" style="32" customWidth="1"/>
    <col min="3" max="3" width="60.7109375" style="36" customWidth="1"/>
    <col min="4" max="4" width="4.42578125" style="32" customWidth="1"/>
    <col min="5" max="5" width="7.42578125" style="32" customWidth="1"/>
    <col min="6" max="6" width="3.5703125" style="32" customWidth="1"/>
    <col min="7" max="7" width="60.7109375" style="36" customWidth="1"/>
    <col min="8" max="8" width="4.42578125" style="46" customWidth="1"/>
    <col min="9" max="16384" width="9.140625" style="32"/>
  </cols>
  <sheetData>
    <row r="1" spans="2:9" ht="45.75" customHeight="1" thickBot="1" x14ac:dyDescent="0.35">
      <c r="B1" s="93" t="s">
        <v>91</v>
      </c>
      <c r="C1" s="94"/>
      <c r="D1" s="94"/>
      <c r="E1" s="94"/>
      <c r="F1" s="94"/>
      <c r="G1" s="94"/>
      <c r="H1" s="95"/>
    </row>
    <row r="2" spans="2:9" ht="28.5" customHeight="1" x14ac:dyDescent="0.25">
      <c r="B2" s="87" t="s">
        <v>57</v>
      </c>
      <c r="C2" s="88"/>
      <c r="D2" s="89"/>
      <c r="E2" s="33"/>
      <c r="F2" s="90" t="s">
        <v>58</v>
      </c>
      <c r="G2" s="91"/>
      <c r="H2" s="92"/>
      <c r="I2" s="34"/>
    </row>
    <row r="3" spans="2:9" ht="15.75" x14ac:dyDescent="0.25">
      <c r="B3" s="40">
        <v>1</v>
      </c>
      <c r="C3" s="38" t="s">
        <v>59</v>
      </c>
      <c r="D3" s="44" t="s">
        <v>60</v>
      </c>
      <c r="E3" s="37"/>
      <c r="F3" s="40">
        <v>1</v>
      </c>
      <c r="G3" s="38" t="s">
        <v>59</v>
      </c>
      <c r="H3" s="44" t="s">
        <v>60</v>
      </c>
      <c r="I3" s="35"/>
    </row>
    <row r="4" spans="2:9" ht="27" x14ac:dyDescent="0.25">
      <c r="B4" s="40">
        <v>2</v>
      </c>
      <c r="C4" s="38" t="s">
        <v>61</v>
      </c>
      <c r="D4" s="44" t="s">
        <v>60</v>
      </c>
      <c r="E4" s="33"/>
      <c r="F4" s="40">
        <v>2</v>
      </c>
      <c r="G4" s="38" t="s">
        <v>62</v>
      </c>
      <c r="H4" s="44" t="s">
        <v>60</v>
      </c>
      <c r="I4" s="35"/>
    </row>
    <row r="5" spans="2:9" ht="15.75" x14ac:dyDescent="0.25">
      <c r="B5" s="40">
        <v>3</v>
      </c>
      <c r="C5" s="38" t="s">
        <v>63</v>
      </c>
      <c r="D5" s="44" t="s">
        <v>60</v>
      </c>
      <c r="E5" s="33"/>
      <c r="F5" s="40">
        <v>3</v>
      </c>
      <c r="G5" s="38" t="s">
        <v>64</v>
      </c>
      <c r="H5" s="44" t="s">
        <v>60</v>
      </c>
      <c r="I5" s="35"/>
    </row>
    <row r="6" spans="2:9" ht="27" x14ac:dyDescent="0.25">
      <c r="B6" s="40">
        <v>4</v>
      </c>
      <c r="C6" s="38" t="s">
        <v>65</v>
      </c>
      <c r="D6" s="44" t="s">
        <v>60</v>
      </c>
      <c r="E6" s="33"/>
      <c r="F6" s="40">
        <v>4</v>
      </c>
      <c r="G6" s="38" t="s">
        <v>66</v>
      </c>
      <c r="H6" s="44" t="s">
        <v>60</v>
      </c>
      <c r="I6" s="35"/>
    </row>
    <row r="7" spans="2:9" ht="27" x14ac:dyDescent="0.25">
      <c r="B7" s="40">
        <v>5</v>
      </c>
      <c r="C7" s="38" t="s">
        <v>67</v>
      </c>
      <c r="D7" s="44" t="s">
        <v>60</v>
      </c>
      <c r="E7" s="33"/>
      <c r="F7" s="40">
        <v>5</v>
      </c>
      <c r="G7" s="38" t="s">
        <v>68</v>
      </c>
      <c r="H7" s="44" t="s">
        <v>60</v>
      </c>
      <c r="I7" s="35"/>
    </row>
    <row r="8" spans="2:9" ht="15.75" x14ac:dyDescent="0.25">
      <c r="B8" s="40">
        <v>6</v>
      </c>
      <c r="C8" s="38" t="s">
        <v>69</v>
      </c>
      <c r="D8" s="44" t="s">
        <v>60</v>
      </c>
      <c r="E8" s="33"/>
      <c r="F8" s="40">
        <v>6</v>
      </c>
      <c r="G8" s="38" t="s">
        <v>70</v>
      </c>
      <c r="H8" s="44" t="s">
        <v>60</v>
      </c>
      <c r="I8" s="35"/>
    </row>
    <row r="9" spans="2:9" ht="15.75" x14ac:dyDescent="0.25">
      <c r="B9" s="40">
        <v>7</v>
      </c>
      <c r="C9" s="38" t="s">
        <v>71</v>
      </c>
      <c r="D9" s="44" t="s">
        <v>60</v>
      </c>
      <c r="E9" s="33"/>
      <c r="F9" s="40">
        <v>7</v>
      </c>
      <c r="G9" s="38" t="s">
        <v>72</v>
      </c>
      <c r="H9" s="44" t="s">
        <v>60</v>
      </c>
      <c r="I9" s="35"/>
    </row>
    <row r="10" spans="2:9" ht="15.75" x14ac:dyDescent="0.25">
      <c r="B10" s="40">
        <v>8</v>
      </c>
      <c r="C10" s="38" t="s">
        <v>73</v>
      </c>
      <c r="D10" s="44" t="s">
        <v>60</v>
      </c>
      <c r="E10" s="33"/>
      <c r="F10" s="40">
        <v>8</v>
      </c>
      <c r="G10" s="38" t="s">
        <v>74</v>
      </c>
      <c r="H10" s="44" t="s">
        <v>60</v>
      </c>
      <c r="I10" s="35"/>
    </row>
    <row r="11" spans="2:9" ht="15.75" x14ac:dyDescent="0.25">
      <c r="B11" s="40">
        <v>9</v>
      </c>
      <c r="C11" s="38" t="s">
        <v>75</v>
      </c>
      <c r="D11" s="44" t="s">
        <v>60</v>
      </c>
      <c r="E11" s="33"/>
      <c r="F11" s="40">
        <v>9</v>
      </c>
      <c r="G11" s="38" t="s">
        <v>73</v>
      </c>
      <c r="H11" s="44" t="s">
        <v>60</v>
      </c>
      <c r="I11" s="35"/>
    </row>
    <row r="12" spans="2:9" ht="15.75" x14ac:dyDescent="0.25">
      <c r="B12" s="40">
        <v>10</v>
      </c>
      <c r="C12" s="38" t="s">
        <v>76</v>
      </c>
      <c r="D12" s="44" t="s">
        <v>60</v>
      </c>
      <c r="E12" s="33"/>
      <c r="F12" s="40">
        <v>10</v>
      </c>
      <c r="G12" s="38" t="s">
        <v>75</v>
      </c>
      <c r="H12" s="44" t="s">
        <v>60</v>
      </c>
      <c r="I12" s="35"/>
    </row>
    <row r="13" spans="2:9" ht="27" x14ac:dyDescent="0.25">
      <c r="B13" s="40">
        <v>11</v>
      </c>
      <c r="C13" s="38" t="s">
        <v>77</v>
      </c>
      <c r="D13" s="44" t="s">
        <v>60</v>
      </c>
      <c r="E13" s="33"/>
      <c r="F13" s="40">
        <v>11</v>
      </c>
      <c r="G13" s="38" t="s">
        <v>76</v>
      </c>
      <c r="H13" s="44" t="s">
        <v>60</v>
      </c>
      <c r="I13" s="35"/>
    </row>
    <row r="14" spans="2:9" ht="15.75" x14ac:dyDescent="0.25">
      <c r="B14" s="40">
        <v>12</v>
      </c>
      <c r="C14" s="38" t="s">
        <v>78</v>
      </c>
      <c r="D14" s="44" t="s">
        <v>60</v>
      </c>
      <c r="E14" s="33"/>
      <c r="F14" s="40">
        <v>12</v>
      </c>
      <c r="G14" s="38" t="s">
        <v>79</v>
      </c>
      <c r="H14" s="44" t="s">
        <v>60</v>
      </c>
      <c r="I14" s="35"/>
    </row>
    <row r="15" spans="2:9" ht="27" x14ac:dyDescent="0.25">
      <c r="B15" s="40">
        <v>13</v>
      </c>
      <c r="C15" s="38" t="s">
        <v>80</v>
      </c>
      <c r="D15" s="44" t="s">
        <v>60</v>
      </c>
      <c r="E15" s="33"/>
      <c r="F15" s="40">
        <v>13</v>
      </c>
      <c r="G15" s="38" t="s">
        <v>81</v>
      </c>
      <c r="H15" s="44" t="s">
        <v>60</v>
      </c>
      <c r="I15" s="35"/>
    </row>
    <row r="16" spans="2:9" ht="15.75" x14ac:dyDescent="0.25">
      <c r="B16" s="40">
        <v>14</v>
      </c>
      <c r="C16" s="38" t="s">
        <v>82</v>
      </c>
      <c r="D16" s="44" t="s">
        <v>60</v>
      </c>
      <c r="E16" s="33"/>
      <c r="F16" s="40">
        <v>14</v>
      </c>
      <c r="G16" s="38" t="s">
        <v>78</v>
      </c>
      <c r="H16" s="44" t="s">
        <v>60</v>
      </c>
      <c r="I16" s="35"/>
    </row>
    <row r="17" spans="2:9" ht="15.75" x14ac:dyDescent="0.25">
      <c r="B17" s="40">
        <v>15</v>
      </c>
      <c r="C17" s="38" t="s">
        <v>83</v>
      </c>
      <c r="D17" s="44" t="s">
        <v>60</v>
      </c>
      <c r="E17" s="33"/>
      <c r="F17" s="40">
        <v>15</v>
      </c>
      <c r="G17" s="38" t="s">
        <v>76</v>
      </c>
      <c r="H17" s="44" t="s">
        <v>60</v>
      </c>
      <c r="I17" s="35"/>
    </row>
    <row r="18" spans="2:9" ht="15.75" x14ac:dyDescent="0.25">
      <c r="B18" s="40">
        <v>16</v>
      </c>
      <c r="C18" s="38" t="s">
        <v>84</v>
      </c>
      <c r="D18" s="44" t="s">
        <v>60</v>
      </c>
      <c r="E18" s="33"/>
      <c r="F18" s="40">
        <v>16</v>
      </c>
      <c r="G18" s="38" t="s">
        <v>82</v>
      </c>
      <c r="H18" s="44" t="s">
        <v>60</v>
      </c>
      <c r="I18" s="35"/>
    </row>
    <row r="19" spans="2:9" ht="27" x14ac:dyDescent="0.25">
      <c r="B19" s="40">
        <v>17</v>
      </c>
      <c r="C19" s="38" t="s">
        <v>85</v>
      </c>
      <c r="D19" s="44" t="s">
        <v>60</v>
      </c>
      <c r="E19" s="33"/>
      <c r="F19" s="40">
        <v>17</v>
      </c>
      <c r="G19" s="38" t="s">
        <v>86</v>
      </c>
      <c r="H19" s="44" t="s">
        <v>60</v>
      </c>
      <c r="I19" s="35"/>
    </row>
    <row r="20" spans="2:9" ht="27" x14ac:dyDescent="0.25">
      <c r="B20" s="40">
        <v>18</v>
      </c>
      <c r="C20" s="38" t="s">
        <v>87</v>
      </c>
      <c r="D20" s="44" t="s">
        <v>60</v>
      </c>
      <c r="E20" s="33"/>
      <c r="F20" s="40">
        <v>18</v>
      </c>
      <c r="G20" s="38" t="s">
        <v>88</v>
      </c>
      <c r="H20" s="44" t="s">
        <v>60</v>
      </c>
      <c r="I20" s="35"/>
    </row>
    <row r="21" spans="2:9" ht="19.5" customHeight="1" x14ac:dyDescent="0.25">
      <c r="B21" s="40">
        <v>19</v>
      </c>
      <c r="C21" s="38" t="s">
        <v>89</v>
      </c>
      <c r="D21" s="44"/>
      <c r="E21" s="33"/>
      <c r="F21" s="40">
        <v>19</v>
      </c>
      <c r="G21" s="38" t="s">
        <v>90</v>
      </c>
      <c r="H21" s="44" t="s">
        <v>60</v>
      </c>
      <c r="I21" s="35"/>
    </row>
    <row r="22" spans="2:9" ht="15.75" x14ac:dyDescent="0.25">
      <c r="B22" s="41"/>
      <c r="C22" s="38"/>
      <c r="D22" s="44"/>
      <c r="E22" s="37"/>
      <c r="F22" s="40">
        <v>20</v>
      </c>
      <c r="G22" s="38" t="s">
        <v>85</v>
      </c>
      <c r="H22" s="44" t="s">
        <v>60</v>
      </c>
      <c r="I22" s="35"/>
    </row>
    <row r="23" spans="2:9" ht="15.75" x14ac:dyDescent="0.25">
      <c r="B23" s="41"/>
      <c r="C23" s="38"/>
      <c r="D23" s="44"/>
      <c r="E23" s="37"/>
      <c r="F23" s="40">
        <v>21</v>
      </c>
      <c r="G23" s="38" t="s">
        <v>84</v>
      </c>
      <c r="H23" s="44" t="s">
        <v>60</v>
      </c>
      <c r="I23" s="35"/>
    </row>
    <row r="24" spans="2:9" ht="27" x14ac:dyDescent="0.25">
      <c r="B24" s="41"/>
      <c r="C24" s="38"/>
      <c r="D24" s="44"/>
      <c r="E24" s="37"/>
      <c r="F24" s="40">
        <v>22</v>
      </c>
      <c r="G24" s="38" t="s">
        <v>87</v>
      </c>
      <c r="H24" s="44" t="s">
        <v>60</v>
      </c>
      <c r="I24" s="35"/>
    </row>
    <row r="25" spans="2:9" ht="16.5" thickBot="1" x14ac:dyDescent="0.3">
      <c r="B25" s="42"/>
      <c r="C25" s="39"/>
      <c r="D25" s="45"/>
      <c r="E25" s="37"/>
      <c r="F25" s="43">
        <v>23</v>
      </c>
      <c r="G25" s="39" t="s">
        <v>89</v>
      </c>
      <c r="H25" s="45" t="s">
        <v>60</v>
      </c>
      <c r="I25" s="35"/>
    </row>
  </sheetData>
  <mergeCells count="3">
    <mergeCell ref="B2:D2"/>
    <mergeCell ref="F2:H2"/>
    <mergeCell ref="B1:H1"/>
  </mergeCells>
  <pageMargins left="0.7" right="0.7" top="0.75" bottom="0.75" header="0.3" footer="0.3"/>
  <pageSetup paperSize="9" scale="50" orientation="portrait" r:id="rId1"/>
  <colBreaks count="1" manualBreakCount="1">
    <brk id="8" max="2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5</vt:i4>
      </vt:variant>
    </vt:vector>
  </HeadingPairs>
  <TitlesOfParts>
    <vt:vector size="11" baseType="lpstr">
      <vt:lpstr>ANA_SAYFA</vt:lpstr>
      <vt:lpstr>FAK_ön_değ</vt:lpstr>
      <vt:lpstr>FAK_değerlendirme</vt:lpstr>
      <vt:lpstr>MYO_ön_değ</vt:lpstr>
      <vt:lpstr>MYO_değerlendirme</vt:lpstr>
      <vt:lpstr>ATAMA İÇİN GEREKLİ BELGELER</vt:lpstr>
      <vt:lpstr>ANA_SAYFA!Yazdırma_Alanı</vt:lpstr>
      <vt:lpstr>FAK_değerlendirme!Yazdırma_Alanı</vt:lpstr>
      <vt:lpstr>FAK_ön_değ!Yazdırma_Alanı</vt:lpstr>
      <vt:lpstr>MYO_değerlendirme!Yazdırma_Alanı</vt:lpstr>
      <vt:lpstr>MYO_ön_değ!Yazdırma_Alanı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Şeref GÖKDERE</dc:creator>
  <cp:lastModifiedBy>Bekir YILMAZ</cp:lastModifiedBy>
  <cp:lastPrinted>2022-01-18T11:18:54Z</cp:lastPrinted>
  <dcterms:created xsi:type="dcterms:W3CDTF">2010-08-09T08:57:50Z</dcterms:created>
  <dcterms:modified xsi:type="dcterms:W3CDTF">2024-05-31T08:55:37Z</dcterms:modified>
</cp:coreProperties>
</file>