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bookComments.bin" ContentType="application/vnd.openxmlformats-officedocument.oleObject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ortakalan\YÖKAK_YÖK\kanıtdosyaları\"/>
    </mc:Choice>
  </mc:AlternateContent>
  <xr:revisionPtr revIDLastSave="0" documentId="13_ncr:1_{53A59536-2769-44E6-86E9-B4270402177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orular" sheetId="1" state="hidden" r:id="rId1"/>
    <sheet name="Finans" sheetId="2" r:id="rId2"/>
    <sheet name="listeler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3" l="1"/>
  <c r="U4" i="3" s="1"/>
  <c r="U5" i="3" s="1"/>
  <c r="U6" i="3" s="1"/>
  <c r="U7" i="3" s="1"/>
  <c r="U8" i="3" s="1"/>
  <c r="U9" i="3" s="1"/>
  <c r="U10" i="3" s="1"/>
  <c r="U11" i="3" s="1"/>
  <c r="U12" i="3" s="1"/>
  <c r="U13" i="3" s="1"/>
  <c r="U14" i="3" s="1"/>
  <c r="U15" i="3" s="1"/>
  <c r="U16" i="3" s="1"/>
  <c r="U17" i="3" s="1"/>
  <c r="U18" i="3" s="1"/>
  <c r="U19" i="3" s="1"/>
  <c r="U20" i="3" s="1"/>
  <c r="U21" i="3" s="1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U38" i="3" s="1"/>
  <c r="U39" i="3" s="1"/>
  <c r="U40" i="3" s="1"/>
  <c r="U41" i="3" s="1"/>
  <c r="U42" i="3" s="1"/>
  <c r="U43" i="3" s="1"/>
  <c r="U44" i="3" s="1"/>
  <c r="U45" i="3" s="1"/>
  <c r="U46" i="3" s="1"/>
  <c r="U47" i="3" s="1"/>
  <c r="U48" i="3" s="1"/>
  <c r="U49" i="3" s="1"/>
  <c r="U50" i="3" s="1"/>
  <c r="U51" i="3" s="1"/>
  <c r="U52" i="3" s="1"/>
  <c r="U53" i="3" s="1"/>
  <c r="U54" i="3" s="1"/>
  <c r="U55" i="3" s="1"/>
  <c r="U56" i="3" s="1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U67" i="3" s="1"/>
  <c r="U68" i="3" s="1"/>
  <c r="U69" i="3" s="1"/>
  <c r="U70" i="3" s="1"/>
  <c r="U71" i="3" s="1"/>
  <c r="U72" i="3" s="1"/>
  <c r="U73" i="3" s="1"/>
  <c r="U74" i="3" s="1"/>
  <c r="U75" i="3" s="1"/>
  <c r="U76" i="3" s="1"/>
  <c r="U77" i="3" s="1"/>
  <c r="U78" i="3" s="1"/>
  <c r="U79" i="3" s="1"/>
  <c r="U80" i="3" s="1"/>
  <c r="U81" i="3" s="1"/>
  <c r="U82" i="3" s="1"/>
  <c r="U83" i="3" s="1"/>
  <c r="U84" i="3" s="1"/>
  <c r="U85" i="3" s="1"/>
  <c r="U86" i="3" s="1"/>
  <c r="U87" i="3" s="1"/>
  <c r="U88" i="3" s="1"/>
  <c r="U89" i="3" s="1"/>
  <c r="U90" i="3" s="1"/>
  <c r="U91" i="3" s="1"/>
  <c r="U92" i="3" s="1"/>
  <c r="U93" i="3" s="1"/>
  <c r="U94" i="3" s="1"/>
  <c r="U95" i="3" s="1"/>
  <c r="U96" i="3" s="1"/>
  <c r="U97" i="3" s="1"/>
  <c r="U98" i="3" s="1"/>
  <c r="U99" i="3" s="1"/>
  <c r="U100" i="3" s="1"/>
  <c r="U101" i="3" s="1"/>
  <c r="U10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tc={005E00BD-00CA-4D1C-BA95-0013004C00F5}</author>
    <author>tc={00F7005F-00FD-4987-8C7B-001200E30025}</author>
    <author>tc={006700EB-0094-4170-AF14-0079002C0079}</author>
    <author>tc={008600AE-0034-4090-9702-00C000B5009F}</author>
  </authors>
  <commentList>
    <comment ref="A31" authorId="0" shapeId="0" xr:uid="{005E00BD-00CA-4D1C-BA95-0013004C00F5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1- Hazine yardımı /Toplamı
</t>
        </r>
      </text>
    </comment>
    <comment ref="A33" authorId="1" shapeId="0" xr:uid="{00F7005F-00FD-4987-8C7B-001200E30025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(Yükseköğretimde Bilimsel Araştırma ve Geliştirme
+
Yükseköğretim Kurumlarının Bilimsel Araştırma Projeleri
)
</t>
        </r>
      </text>
    </comment>
    <comment ref="A34" authorId="2" shapeId="0" xr:uid="{006700EB-0094-4170-AF14-0079002C0079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Araştırma Altyapıları
+
Yükseköğretim Kurumları Araştırma Altyapısı Kurulması ve Geliştirilmesi
</t>
        </r>
      </text>
    </comment>
    <comment ref="A65" authorId="3" shapeId="0" xr:uid="{008600AE-0034-4090-9702-00C000B5009F}">
      <text>
        <r>
          <rPr>
            <b/>
            <sz val="9"/>
            <rFont val="Tahoma"/>
          </rPr>
          <t>Abdullah Önder TÜRKOĞLU:</t>
        </r>
        <r>
          <rPr>
            <sz val="9"/>
            <rFont val="Tahoma"/>
          </rPr>
          <t xml:space="preserve">
Araştırma Geliştirme ve Yenilik
Tedavi Edici Sağlık
HARİÇ
(Öğrenci ve Personel Sağlık harcamaları dahil olmalıdır)
</t>
        </r>
      </text>
    </comment>
  </commentList>
</comments>
</file>

<file path=xl/sharedStrings.xml><?xml version="1.0" encoding="utf-8"?>
<sst xmlns="http://schemas.openxmlformats.org/spreadsheetml/2006/main" count="534" uniqueCount="480">
  <si>
    <t>Sorular</t>
  </si>
  <si>
    <t>Ağırlıklar</t>
  </si>
  <si>
    <t>A.1 Mezun olan doktora öğrenci sayısı</t>
  </si>
  <si>
    <t>A.10 Yükseköğretim Kurumları Sınavı (YKS) kılavuzunda akredite olduğu belirtilen lisans programı sayısı</t>
  </si>
  <si>
    <t>A.11.1 Üniversite kütüphanesinde öğrenci başına düşen basılı kitap sayısı</t>
  </si>
  <si>
    <t>A.11.2 Üniversite kütüphanesinde öğrenci başına düşen e-yayın sayısı</t>
  </si>
  <si>
    <t>A.2.1 Kamu Personel Seçme Sınavlarında (KPSS) ilk %5’lik dilime giren program sayısı</t>
  </si>
  <si>
    <t xml:space="preserve">A.2.2 Akademik Personel ve Lisansüstü Eğitimi Giriş Sınavlarında (ALES) ilk %5’lik dilime giren program sayısı 
</t>
  </si>
  <si>
    <t>Etkinlik</t>
  </si>
  <si>
    <t xml:space="preserve">A.3 Uluslararası sempozyum, kongre veya sanatsal sergi sayısı </t>
  </si>
  <si>
    <t>A.4.1 Öğrencilerin yaptığı sosyal sorumluluk projelerinin sayısı</t>
  </si>
  <si>
    <t>Projeler</t>
  </si>
  <si>
    <t>A.4.2 Öğrencilerin yaptığı endüstriyel projelerin sayısı</t>
  </si>
  <si>
    <t>A.5 Teknokent veya Teknoloji Transfer Ofisi (TTO) projelerine katılan öğrenci sayısı</t>
  </si>
  <si>
    <t>A.6 Programların genel doluluk oranı</t>
  </si>
  <si>
    <t>A.7 Erişilebilen ders bilgi paketi oranı</t>
  </si>
  <si>
    <t>MTS</t>
  </si>
  <si>
    <t>A.8 Mezun takip sistemi içerisindeki mezunların oranı</t>
  </si>
  <si>
    <t>A.9 Öğrencilerin kayıtlı oldukları program dışındaki diğer programlardan alabildikleri ders oranı</t>
  </si>
  <si>
    <t>B.1 Ulusal hakemli dergilerde yayımlanmış öğretim elemanı başına düşen yayın sayısı</t>
  </si>
  <si>
    <t>B.10 TÜBİTAK tarafından verilen ulusal ve uluslararası destek programı sayısı</t>
  </si>
  <si>
    <t>B.11 Ulusal ve uluslararası özel veya resmi kurum ve kuruluşlar tarafından desteklenmiş Ar-Ge niteliği taşıyan proje sayısı</t>
  </si>
  <si>
    <t>B.12.1 Üniversitenin THE’ya göre dünya sıralaması</t>
  </si>
  <si>
    <t>B.12.2 Üniversitenin THE’ya göre bölgesel (Asya) sıralaması</t>
  </si>
  <si>
    <t>B.12.3 Üniversitenin THE’ya göre ulusal sıralaması</t>
  </si>
  <si>
    <t>B.12.4 Üniversitenin QS’e göre dünya sıralaması</t>
  </si>
  <si>
    <t>B.12.5 Üniversitenin QS’e göre bölgesel (Asya) sıralaması</t>
  </si>
  <si>
    <t>B.12.6 Üniversitenin QS’e göre ulusal sıralaması</t>
  </si>
  <si>
    <t>B.12.7 Üniversitenin ARWU’ya göre dünya sıralaması</t>
  </si>
  <si>
    <t>B.12.8 Üniversitenin ARWU’ya göre ulusal sıralaması</t>
  </si>
  <si>
    <t>B.13 Teknoloji Geliştirme Bölgelerinde (TGB) istihdam edilen doktora programlarına kayıtlı öğrenci sayısı</t>
  </si>
  <si>
    <t>B.14.1 Üniversite laboratuvarlarında Ar-Ge, inovasyon ve ürün geliştirme kapsamında sunulan hizmet sayısı</t>
  </si>
  <si>
    <t>B.14.2 Üniversite laboratuvarlarında Ar-Ge, inovasyon ve ürün geliştirme kapsamında sunulan hizmetlerden elde edilen gelir</t>
  </si>
  <si>
    <t>Gelirler</t>
  </si>
  <si>
    <t>B.15 Merkezi bütçe dışı öz gelir, döner sermaye, fon vb. gelirlerin yıllık bütçeye oranı</t>
  </si>
  <si>
    <t>B.16 Sağlık Uygulama ve Araştırma Merkezinin kâr ya da zararının toplam ciroya oranı</t>
  </si>
  <si>
    <t>Giderler</t>
  </si>
  <si>
    <t>B.17.1 Ar-Ge’ye harcanan bütçe oranı</t>
  </si>
  <si>
    <t>B.17.2 Ar-Ge’ye harcanan yatırım bütçesi oranı</t>
  </si>
  <si>
    <t xml:space="preserve">B.18.1 Endüstri ile ortak yürütülen proje sayısı </t>
  </si>
  <si>
    <t>B.18.2 Endüstri ile ortak yürütülen projelerin toplam bütçesi</t>
  </si>
  <si>
    <t>B.19 Yayın alımının bütçeye oranı</t>
  </si>
  <si>
    <t>B.2 SCI, SCI-Expanded, SSCI ve AHCI endeksli dergilerde yayımlanmış öğretim elemanı başına düşen yayın sayısı</t>
  </si>
  <si>
    <t>B.3 En yüksek %10’luk dilimde atıf alan yayın sayısı</t>
  </si>
  <si>
    <t>B.4 Üniversite adresli bilimsel yayınlara açık erişim oranı</t>
  </si>
  <si>
    <t>patentler</t>
  </si>
  <si>
    <t xml:space="preserve">B.5.1 Başvurulan patent, faydalı model veya tasarım sayısı </t>
  </si>
  <si>
    <t xml:space="preserve">B.5.2 Sonuçlanan patent, faydalı model veya tasarım sayısı </t>
  </si>
  <si>
    <t>B.6 YÖK, TÜBA, TÜBİTAK bilim, teşvik ve sanat ödülleri sayısı</t>
  </si>
  <si>
    <t>B.7  YÖK 100/2000 Projesi doktora bursiyeri sayısı</t>
  </si>
  <si>
    <t>B.8 YÖK-YUDAB bursiyeri sayısı</t>
  </si>
  <si>
    <t>B.9 TÜBİTAK tarafından verilen ulusal ve uluslararası araştırma bursu sayısı</t>
  </si>
  <si>
    <t>C.1.1 İstihdam edilen yabancı uyruklu öğretim üyesi sayısı</t>
  </si>
  <si>
    <t>C.1.2 İstihdam edilen yabancı uyruklu doktoralı öğretim görevlisi ve araştırmacı sayısı</t>
  </si>
  <si>
    <t>C.2 Üniversitedeki yabancı uyruklu öğrenci sayısı</t>
  </si>
  <si>
    <t>Değişim</t>
  </si>
  <si>
    <t xml:space="preserve">C.3.1 Uluslararası değişim programları kapsamında gelen öğretim elemanı sayısı </t>
  </si>
  <si>
    <t xml:space="preserve">C.3.2 Uluslararası değişim programları kapsamında gönderilen öğretim elemanı sayısı </t>
  </si>
  <si>
    <t>C.4.1 Uluslararası değişim programları kapsamında gelen öğrenci sayısı</t>
  </si>
  <si>
    <t>C.4.2 Uluslararası değişim programları kapsamında gönderilen öğrenci sayısı</t>
  </si>
  <si>
    <t>C.5 Üniversite öğretim elemanlarının aldığı uluslararası fonlara dayalı proje sayısı</t>
  </si>
  <si>
    <t>C.6 Yurt dışındaki üniversiteler veya kurum ve kuruluşlar ile ortak yürütülen proje sayısı</t>
  </si>
  <si>
    <t>D.1 Üniversitenin yaptığı sosyal sorumluluk projesi sayısı</t>
  </si>
  <si>
    <t>SEM</t>
  </si>
  <si>
    <t>D.2 Sürekli Eğitim Merkezi ve Dil Merkezi tarafından verilen sertifika sayısı</t>
  </si>
  <si>
    <t>D.3 Kariyer Merkezi çalışmaları kapsamında öğrenci ve mezunlara yönelik gerçekleştirilen faaliyet sayısı</t>
  </si>
  <si>
    <t xml:space="preserve">D.4 Kamu kurumları ile birlikte yürütülen proje sayısı </t>
  </si>
  <si>
    <t>D.5.1 Dezavantajlı gruplara yönelik sosyal entegrasyon ve kapsayıcılığa ilişkin yapılan faaliyet sayısı</t>
  </si>
  <si>
    <t>D.5.2 Üniversitenin engelsiz üniversite ödülü, engelsiz bayrak ödülü, engelsiz program nişanı ve engelli dostu ödülü sayısı</t>
  </si>
  <si>
    <t>Ödüller</t>
  </si>
  <si>
    <t>D.6.1 Üniversitenin sıfır atık, yeşil kampüs ve çevrecilik alanlarında aldığı ödül sayısı</t>
  </si>
  <si>
    <t xml:space="preserve">D.6.2 Üniversitenin yeşil, çevreci üniversite endeksindeki sıralaması </t>
  </si>
  <si>
    <t>D.7 Üniversiteye kazandırılan bağış miktarı</t>
  </si>
  <si>
    <t>Hesap</t>
  </si>
  <si>
    <t>D.8 Öğrenci başına yapılan harcama miktarı</t>
  </si>
  <si>
    <t>Buslar</t>
  </si>
  <si>
    <t>D.9 Üniversitenin sağladığı eğitim burslarından faydalanan öğrenci oranı</t>
  </si>
  <si>
    <t>Gerçekleşen Temel Finans Verileri</t>
  </si>
  <si>
    <t>2) * Zorunlu bilgi girişidir.</t>
  </si>
  <si>
    <t>3)** Öğrenciler için  Devlet tarafından ödenen eğitim katkı paylarını ve Vakıf Üniversitelerde öğrencilerden alınan Eğitim ücretlerini kapsamaktadır.</t>
  </si>
  <si>
    <t>Tür</t>
  </si>
  <si>
    <t>Gelir</t>
  </si>
  <si>
    <t>Hazine Yardımı (Cari) *</t>
  </si>
  <si>
    <t>Hazine Yardımı (Sermaye)*</t>
  </si>
  <si>
    <t>Kurucu Vakıf Bağışları*</t>
  </si>
  <si>
    <t>Dış Kaynakla Fonlanan Araştırma Projeleri Geliri *</t>
  </si>
  <si>
    <t>Döner Sermaye*</t>
  </si>
  <si>
    <t>Öğrenci Katkı Payı Telafi Gelirleri *, **</t>
  </si>
  <si>
    <t>Uygulama Araştırma Merkezlerinin Karları*</t>
  </si>
  <si>
    <t>Kira Gelirleri*</t>
  </si>
  <si>
    <t>Öğrenci Gelirleri (İkinci öğretim, uzaktan öğretim,  açık öğretim,  yaz okulu)*</t>
  </si>
  <si>
    <t>Diğer Araştırma Gelirleri*</t>
  </si>
  <si>
    <t>Kurucu Vakıf Harici Bağışlar  (Devlet Üniv. dahil)*</t>
  </si>
  <si>
    <t>Diğer (Yukarıda olmayan diğer kalemler)*</t>
  </si>
  <si>
    <t>Topluma Hizmet Gelirleri</t>
  </si>
  <si>
    <t>Gider</t>
  </si>
  <si>
    <t>Yatırım Giderleri (Araştırma Giderleri hariç) *</t>
  </si>
  <si>
    <t>Yatırım Bütçesinden Harcanan Araştırma Giderleri *</t>
  </si>
  <si>
    <t>Yatırım Bütçesi dışında Harcanan Araştırma Giderleri *</t>
  </si>
  <si>
    <t>Kitap &amp; Yayın Alımı *</t>
  </si>
  <si>
    <t>Burslar *</t>
  </si>
  <si>
    <t>Eğitim Giderleri *</t>
  </si>
  <si>
    <t>Bina Bakım Giderleri (cari) *</t>
  </si>
  <si>
    <t>Elektrik Giderleri *</t>
  </si>
  <si>
    <t>Su Giderleri *</t>
  </si>
  <si>
    <t>Doğalgaz &amp;Kömür Giderleri *</t>
  </si>
  <si>
    <t>Araç Yakıt Giderleri *</t>
  </si>
  <si>
    <t>Personel Giderleri *</t>
  </si>
  <si>
    <t>Yönetim Giderleri  *</t>
  </si>
  <si>
    <t>Diğer (Yukarıda olmayan diğer giderler) *</t>
  </si>
  <si>
    <t>Topluma Hizmet Giderleri </t>
  </si>
  <si>
    <t>sempozyum Katılım</t>
  </si>
  <si>
    <t>Faaliyet Türü</t>
  </si>
  <si>
    <t>Durum</t>
  </si>
  <si>
    <t>Yüzde</t>
  </si>
  <si>
    <t>Proje Türleri</t>
  </si>
  <si>
    <t>Patentler</t>
  </si>
  <si>
    <t>Başvuru Durum</t>
  </si>
  <si>
    <t>Ülkeler</t>
  </si>
  <si>
    <t>Yıllar</t>
  </si>
  <si>
    <t>Proje Durumu</t>
  </si>
  <si>
    <t>Ulusal</t>
  </si>
  <si>
    <t>Çalıştay</t>
  </si>
  <si>
    <t>Bilimsel Etkinlik</t>
  </si>
  <si>
    <t>Evet</t>
  </si>
  <si>
    <t>AB</t>
  </si>
  <si>
    <t>Patent</t>
  </si>
  <si>
    <t>Başvuru</t>
  </si>
  <si>
    <t>AFGANİSTAN İSLAM CUMHURİYETİ</t>
  </si>
  <si>
    <t>Sertifika Merkezi</t>
  </si>
  <si>
    <t>Yeni Kabul Edildi</t>
  </si>
  <si>
    <t>Uluslararası</t>
  </si>
  <si>
    <t>Konferans</t>
  </si>
  <si>
    <t>Eğitsel Etkinlik</t>
  </si>
  <si>
    <t>Hayır</t>
  </si>
  <si>
    <t>Bakanlıklar</t>
  </si>
  <si>
    <t>Faydalı Model</t>
  </si>
  <si>
    <t xml:space="preserve">Ret </t>
  </si>
  <si>
    <t>ALMANYA FEDERAL CUMHURİYETİ</t>
  </si>
  <si>
    <t>DİLMER</t>
  </si>
  <si>
    <t>Devam Ediyor</t>
  </si>
  <si>
    <t>Kongre</t>
  </si>
  <si>
    <t>Kültürel Etkinlik</t>
  </si>
  <si>
    <t>TENMAK</t>
  </si>
  <si>
    <t>Tasarım</t>
  </si>
  <si>
    <t>Kabul</t>
  </si>
  <si>
    <t>AMERİKA BİRLEŞİK DEVLETLERİ</t>
  </si>
  <si>
    <t>Tamamlandı</t>
  </si>
  <si>
    <t>Panel</t>
  </si>
  <si>
    <t>Sanatsal Etkinlik</t>
  </si>
  <si>
    <t>Kalkınma Ajansları</t>
  </si>
  <si>
    <t>ANDORRA PRENSLİĞİ</t>
  </si>
  <si>
    <t>TÖMER</t>
  </si>
  <si>
    <t>Sanatsal Sergi</t>
  </si>
  <si>
    <t>Sosyal Etkinlik</t>
  </si>
  <si>
    <t>TÜSEB</t>
  </si>
  <si>
    <t>ANGOLA CUMHURİYETİ</t>
  </si>
  <si>
    <t>Seminer</t>
  </si>
  <si>
    <t>Sosyal Sorumluluk</t>
  </si>
  <si>
    <t>Yurtdışı</t>
  </si>
  <si>
    <t>ANTİGUA VE BARBUDA</t>
  </si>
  <si>
    <t>Sempozyum</t>
  </si>
  <si>
    <t>Sportif Etkinlik</t>
  </si>
  <si>
    <t>KOSGEB</t>
  </si>
  <si>
    <t>ARJANTİN CUMHURİYETİ</t>
  </si>
  <si>
    <t>Kişi Türü</t>
  </si>
  <si>
    <t>Diğer Etkinlik</t>
  </si>
  <si>
    <t>Fuar</t>
  </si>
  <si>
    <t>BAP</t>
  </si>
  <si>
    <t>ARNAVUTLUK CUMHURİYETİ</t>
  </si>
  <si>
    <t>Öğrenci</t>
  </si>
  <si>
    <t>Teknoloji Yarışmaları</t>
  </si>
  <si>
    <t>Diğer</t>
  </si>
  <si>
    <t>Sertifikalar</t>
  </si>
  <si>
    <t>AVUSTRALYA</t>
  </si>
  <si>
    <t>Akademik Personel</t>
  </si>
  <si>
    <t>Hizmet İçi</t>
  </si>
  <si>
    <t>Katılım</t>
  </si>
  <si>
    <t>AVUSTURYA CUMHURİYETİ</t>
  </si>
  <si>
    <t>Faaliyet Alanı</t>
  </si>
  <si>
    <t>İdari Personel</t>
  </si>
  <si>
    <t>Başarı</t>
  </si>
  <si>
    <t>AZERBAYCAN CUMHURİYETİ</t>
  </si>
  <si>
    <t>Teknik</t>
  </si>
  <si>
    <t>Kurumsal Kimlik</t>
  </si>
  <si>
    <t>BAHAMALAR</t>
  </si>
  <si>
    <t>Sosyal</t>
  </si>
  <si>
    <t>Öğrenci Topluluğu</t>
  </si>
  <si>
    <t>BAHREYN KRALLIĞI</t>
  </si>
  <si>
    <t>BANGLADEŞ HALK CUMHURİYETİ</t>
  </si>
  <si>
    <t>BARBADOS</t>
  </si>
  <si>
    <t>Yön</t>
  </si>
  <si>
    <t>Değişim Programları</t>
  </si>
  <si>
    <t>Yürütücü</t>
  </si>
  <si>
    <t>Paydaş</t>
  </si>
  <si>
    <t>BAYLÖRUSYAN (SSC)</t>
  </si>
  <si>
    <t>Gelen</t>
  </si>
  <si>
    <t>Erasmus</t>
  </si>
  <si>
    <t>İç Paydaş</t>
  </si>
  <si>
    <t>BAYLÖRUSYAN (SSC)HAYM.</t>
  </si>
  <si>
    <t>Giden</t>
  </si>
  <si>
    <t>Teknik Gezi</t>
  </si>
  <si>
    <t>Dış Paydaş</t>
  </si>
  <si>
    <t>BELARUS CUMHURİYETİ</t>
  </si>
  <si>
    <t>Araştırma Görevlisi Destekleme Programı</t>
  </si>
  <si>
    <t>BELÇİKA KRALLIĞI</t>
  </si>
  <si>
    <t>Öğretim Üyesi Akademik İzin Kapsamında Yurtdışı Görevi</t>
  </si>
  <si>
    <t>Akademi Dışı Araştırmacı</t>
  </si>
  <si>
    <t>BELİZE</t>
  </si>
  <si>
    <t>BENİN CUMHURİYETİ</t>
  </si>
  <si>
    <t>Ödül Durum</t>
  </si>
  <si>
    <t>BOLİVARCI VENEZUELA CUMHURİYETİ</t>
  </si>
  <si>
    <t>Akademisyen</t>
  </si>
  <si>
    <t>BOLİVYA ÇOKULUSLU DEVLETİ</t>
  </si>
  <si>
    <t>Şirket Faaliyet Türü</t>
  </si>
  <si>
    <t>BOSNA HERSEK</t>
  </si>
  <si>
    <t>Şirket Türü</t>
  </si>
  <si>
    <t>Teknolojik Tasarım</t>
  </si>
  <si>
    <t>Kurum</t>
  </si>
  <si>
    <t>BOTSVANA CUMHURİYETİ</t>
  </si>
  <si>
    <t>Basit Usül</t>
  </si>
  <si>
    <t>Teknolojik Üretim</t>
  </si>
  <si>
    <t>BREZİLYA FEDERATİF CUMHURİYETİ</t>
  </si>
  <si>
    <t>Şahıs Şirketi</t>
  </si>
  <si>
    <t>Proje Yönetim</t>
  </si>
  <si>
    <t>BRUNEİ DARUSSELAM</t>
  </si>
  <si>
    <t>A.Ş.</t>
  </si>
  <si>
    <t>Hizmet</t>
  </si>
  <si>
    <t>BULGARİSTAN CUMHURİYETİ</t>
  </si>
  <si>
    <t>Danışmanlık</t>
  </si>
  <si>
    <t>Kurul Seviyesi</t>
  </si>
  <si>
    <t>Sürdürülebilirlik Faliyetleri</t>
  </si>
  <si>
    <t>BURKİNA FASO</t>
  </si>
  <si>
    <t>Teknoloji Harici Üretim</t>
  </si>
  <si>
    <t>Üniversite</t>
  </si>
  <si>
    <t>Ödül Alan Türü</t>
  </si>
  <si>
    <t>Enerji Verimlililği</t>
  </si>
  <si>
    <t>BURMA</t>
  </si>
  <si>
    <t>Rektörlük</t>
  </si>
  <si>
    <t>Su Verimliği</t>
  </si>
  <si>
    <t>BURUNDİ CUMHURİYETİ</t>
  </si>
  <si>
    <t>Fakülte</t>
  </si>
  <si>
    <t>Birim</t>
  </si>
  <si>
    <t>Yenilenebilir Enerji Yatırımı</t>
  </si>
  <si>
    <t>BUTAN KRALLIĞI</t>
  </si>
  <si>
    <t>MYO</t>
  </si>
  <si>
    <t>Takım</t>
  </si>
  <si>
    <t>BÜYÜK BRİTANYA VE KUZEY İRLANDA BİRLEŞİK KRALLIĞI</t>
  </si>
  <si>
    <t>Enstitü</t>
  </si>
  <si>
    <t>BİLİNMEYEN</t>
  </si>
  <si>
    <t>Araştırma Merkezi</t>
  </si>
  <si>
    <t>BİRLEŞİK ARAP EMİRLİKLERİ</t>
  </si>
  <si>
    <t>BİRLEŞİK MEKSİKA DEVLETLERİ</t>
  </si>
  <si>
    <t>CABO VERDE CUMHURİYETİ</t>
  </si>
  <si>
    <t>Firma Sahibi</t>
  </si>
  <si>
    <t>CEZAYİR DEMOKRATİK HALK CUMHURİYETİ</t>
  </si>
  <si>
    <t>Üniversite Vakfı</t>
  </si>
  <si>
    <t>CİBUTİ CUMHURİYETİ</t>
  </si>
  <si>
    <t>DANİMARKA KRALLIĞI</t>
  </si>
  <si>
    <t>Burs Türleri</t>
  </si>
  <si>
    <t>Öğrenci(Lisansüstü)</t>
  </si>
  <si>
    <t>Ödül Önem Skalası</t>
  </si>
  <si>
    <t>DEMOKRATIK YEMEN</t>
  </si>
  <si>
    <t>Nakit</t>
  </si>
  <si>
    <t>Öğrenci(Lisans)</t>
  </si>
  <si>
    <t>1-Personel Teşvik Ödülü</t>
  </si>
  <si>
    <t>DEMOKRATİK ALMANYA</t>
  </si>
  <si>
    <t>Eğitim İndirimi</t>
  </si>
  <si>
    <t>Öğrenci(Önlisans)</t>
  </si>
  <si>
    <t>DOMİNİK CUMHURİYETİ</t>
  </si>
  <si>
    <t>Barınma Yardımı</t>
  </si>
  <si>
    <t>Mezun</t>
  </si>
  <si>
    <t>Topluluk Yapısı</t>
  </si>
  <si>
    <t>DOMİNİKA</t>
  </si>
  <si>
    <t xml:space="preserve">Yemek </t>
  </si>
  <si>
    <t>Öğrenci Klubü/Kolu (SKS)</t>
  </si>
  <si>
    <t>DOĞU TİMOR DEMOKRATİK CUMHURİYETİ</t>
  </si>
  <si>
    <t>Proje Takımı</t>
  </si>
  <si>
    <t>5-Uluslararsı Bilim Ödülü(Nobel vb.)</t>
  </si>
  <si>
    <t>DİĞER</t>
  </si>
  <si>
    <t>STK Şubesi</t>
  </si>
  <si>
    <t>EKVATOR CUMHURİYETİ</t>
  </si>
  <si>
    <t>EKVATOR GİNESİ CUMHURİYETİ</t>
  </si>
  <si>
    <t>EL SALVADOR CUMHURİYETİ</t>
  </si>
  <si>
    <t>ENDONEZYA CUMHURİYETİ</t>
  </si>
  <si>
    <t>ERMENİSTAN CUMHURİYETİ</t>
  </si>
  <si>
    <t>Büyüklük</t>
  </si>
  <si>
    <t>ERİTRE DEVLETİ</t>
  </si>
  <si>
    <t>1 - 10</t>
  </si>
  <si>
    <t>ESTONYA CUMHURİYETİ</t>
  </si>
  <si>
    <t>10 - 100</t>
  </si>
  <si>
    <t>ETİYOPYA FEDERAL DEMOKRATİK CUMHURİYETİ</t>
  </si>
  <si>
    <t>100+</t>
  </si>
  <si>
    <t>FAS KRALLIĞI</t>
  </si>
  <si>
    <t>FRANSA CUMHURİYETİ</t>
  </si>
  <si>
    <t>FİJİ CUMHURİYETİ</t>
  </si>
  <si>
    <t>FİLDİŞİ SAHİLİ CUMHURİYETİ</t>
  </si>
  <si>
    <t>FİLİPİNLER CUMHURİYETİ</t>
  </si>
  <si>
    <t>FİLİSTİN DEVLETİ</t>
  </si>
  <si>
    <t>FİNLANDİYA CUMHURİYETİ</t>
  </si>
  <si>
    <t>GABON CUMHURİYETİ</t>
  </si>
  <si>
    <t>GAMBİYA CUMHURİYETİ</t>
  </si>
  <si>
    <t>GANA CUMHURİYETİ</t>
  </si>
  <si>
    <t>GRENADA</t>
  </si>
  <si>
    <t>GUATEMALA CUMHURİYETİ</t>
  </si>
  <si>
    <t>GUYANA KOOPERATİF CUMHURİYETİ</t>
  </si>
  <si>
    <t>GÜNEY AFRİKA CUMHURİYETİ</t>
  </si>
  <si>
    <t>GÜNEY KIBRIS RUM YÖNETİMİ</t>
  </si>
  <si>
    <t>GÜNEY SUDAN CUMHURİYETİ</t>
  </si>
  <si>
    <t>GÜRCİSTAN CUMHURİYETİ</t>
  </si>
  <si>
    <t>GİNE CUMHURİYETİ</t>
  </si>
  <si>
    <t>GİNE-BİSSAU CUMHURİYETİ</t>
  </si>
  <si>
    <t>HAİTİ CUMHURİYETİ</t>
  </si>
  <si>
    <t>HIRVATİSTAN CUMHURİYETİ</t>
  </si>
  <si>
    <t>HOLLANDA KRALLIĞI</t>
  </si>
  <si>
    <t>HONDURAS CUMHURİYETİ</t>
  </si>
  <si>
    <t>HİNDİSTAN CUMHURİYETİ</t>
  </si>
  <si>
    <t>IRAK CUMHURİYETİ</t>
  </si>
  <si>
    <t>JAMAİKA</t>
  </si>
  <si>
    <t>JAPONYA</t>
  </si>
  <si>
    <t>KAMBOÇYA KRALLIĞI</t>
  </si>
  <si>
    <t>KAMERUN CUMHURİYETİ</t>
  </si>
  <si>
    <t>KANADA</t>
  </si>
  <si>
    <t>KARADAĞ</t>
  </si>
  <si>
    <t>KATAR DEVLETİ</t>
  </si>
  <si>
    <t>KAZAKİSTAN CUMHURİYETİ</t>
  </si>
  <si>
    <t>KENYA CUMHURİYETİ</t>
  </si>
  <si>
    <t>KIRGIZ CUMHURİYETİ</t>
  </si>
  <si>
    <t>KIRIM</t>
  </si>
  <si>
    <t>KOLOMBİYA CUMHURİYETİ</t>
  </si>
  <si>
    <t>KOMORLAR BİRLİĞİ</t>
  </si>
  <si>
    <t>KONGO CUMHURİYETİ</t>
  </si>
  <si>
    <t>KONGO DEMOKRATİK CUMHURİYETİ</t>
  </si>
  <si>
    <t>KORE CUMHURİYETİ</t>
  </si>
  <si>
    <t>KORE DEMOKRATİK HALK CUMHURİYETİ</t>
  </si>
  <si>
    <t>KOSOVA CUMHURİYETİ</t>
  </si>
  <si>
    <t>KOSTA RİKA CUMHURİYETİ</t>
  </si>
  <si>
    <t>KUDÜS</t>
  </si>
  <si>
    <t>KUVEYT DEVLETİ</t>
  </si>
  <si>
    <t>KUZEY KIBRIS TÜRK CUMHURİYETİ</t>
  </si>
  <si>
    <t>KUZEY MAKEDONYA CUMHURİYETİ</t>
  </si>
  <si>
    <t>KÜBA CUMHURİYETİ</t>
  </si>
  <si>
    <t>KİRİBATİ CUMHURİYETİ</t>
  </si>
  <si>
    <t>LAOS DEMOKRATİK HALK CUMHURİYETİ</t>
  </si>
  <si>
    <t>LESOTHO KRALLIĞI</t>
  </si>
  <si>
    <t>LETONYA CUMHURİYETİ</t>
  </si>
  <si>
    <t>LÜBNAN CUMHURİYETİ</t>
  </si>
  <si>
    <t>LÜKSEMBURG BÜYÜK DÜKALIĞI</t>
  </si>
  <si>
    <t>LİBERYA CUMHURİYETİ</t>
  </si>
  <si>
    <t>LİBYA DEVLETİ</t>
  </si>
  <si>
    <t>LİHTENŞTAYN PRENSLİĞİ</t>
  </si>
  <si>
    <t>LİTVANYA CUMHURİYETİ</t>
  </si>
  <si>
    <t>MACARİSTAN</t>
  </si>
  <si>
    <t>MADAGASKAR CUMHURİYETİ</t>
  </si>
  <si>
    <t>MALAVİ CUMHURİYETİ</t>
  </si>
  <si>
    <t>MALDİVLER CUMHURİYETİ</t>
  </si>
  <si>
    <t>MALEZYA</t>
  </si>
  <si>
    <t>MALTA CUMHURİYETİ</t>
  </si>
  <si>
    <t>MALİ CUMHURİYETİ</t>
  </si>
  <si>
    <t>MARŞAL ADALARI CUMHURİYETİ</t>
  </si>
  <si>
    <t>MAURİTİUS CUMHURİYETİ</t>
  </si>
  <si>
    <t>MISIR ARAP CUMHURİYETİ</t>
  </si>
  <si>
    <t>MOLDOVA CUMHURİYETİ</t>
  </si>
  <si>
    <t>MONAKO PRENSLİĞİ</t>
  </si>
  <si>
    <t>MORİTANYA İSLAM CUMHURİYETİ</t>
  </si>
  <si>
    <t>MOZAMBİK CUMHURİYETİ</t>
  </si>
  <si>
    <t>MOĞOLİSTAN</t>
  </si>
  <si>
    <t>MYANMAR BİRLİĞİ CUMHURİYETİ</t>
  </si>
  <si>
    <t>MİKRONEZYA FEDERE DEVLETLERİ</t>
  </si>
  <si>
    <t>NAMİBYA CUMHURİYETİ</t>
  </si>
  <si>
    <t>NAURU CUMHURİYETİ</t>
  </si>
  <si>
    <t>NEPAL FEDERAL DEMOKRATİK CUMHURİYETİ</t>
  </si>
  <si>
    <t>NORVEÇ KRALLIĞI</t>
  </si>
  <si>
    <t>NİJER CUMHURİYETİ</t>
  </si>
  <si>
    <t>NİJERYA FEDERAL CUMHURİYETİ</t>
  </si>
  <si>
    <t>NİKARAGUA CUMHURİYETİ</t>
  </si>
  <si>
    <t>ORTA AFRİKA CUMHURİYETİ</t>
  </si>
  <si>
    <t>PAKİSTAN İSLAM CUMHURİYETİ</t>
  </si>
  <si>
    <t>PALAU CUMHURİYETİ</t>
  </si>
  <si>
    <t>PANAMA CUMHURİYETİ</t>
  </si>
  <si>
    <t>PAPUA YENİ GİNE BAĞIMSIZ DEVLETİ</t>
  </si>
  <si>
    <t>PARAGUAY CUMHURİYETİ</t>
  </si>
  <si>
    <t>PERU CUMHURİYETİ</t>
  </si>
  <si>
    <t>POLONYA CUMHURİYETİ</t>
  </si>
  <si>
    <t>PORTEKİZ CUMHURİYETİ</t>
  </si>
  <si>
    <t>ROMANYA</t>
  </si>
  <si>
    <t>RUANDA CUMHURİYETİ</t>
  </si>
  <si>
    <t>RUSYA FED.  / KARAÇAY-ÇERKEZ CUM.</t>
  </si>
  <si>
    <t>RUSYA FED. / ADIGE CUM.</t>
  </si>
  <si>
    <t>RUSYA FED. / ALTAY CUM.</t>
  </si>
  <si>
    <t>RUSYA FED. / BOŞKORTOSTAN CUM.</t>
  </si>
  <si>
    <t>RUSYA FED. / BURYATYA CUM.</t>
  </si>
  <si>
    <t>RUSYA FED. / DAĞISTAN CUM.</t>
  </si>
  <si>
    <t>RUSYA FED. / HAKASYA CUM.</t>
  </si>
  <si>
    <t>RUSYA FED. / KABARTAY-BALKAR CUM.</t>
  </si>
  <si>
    <t>RUSYA FED. / KALMİKYA CUM.</t>
  </si>
  <si>
    <t>RUSYA FED. / KARELYA CUM.</t>
  </si>
  <si>
    <t>RUSYA FED. / KOMİ CUM.</t>
  </si>
  <si>
    <t>RUSYA FED. / KUZEY OSETYA CUM.</t>
  </si>
  <si>
    <t>RUSYA FED. / MARİ EL CUM.</t>
  </si>
  <si>
    <t>RUSYA FED. / MORDOVYA CUM.</t>
  </si>
  <si>
    <t>RUSYA FED. / SAHA CUM. (YAKUTİSTAN)</t>
  </si>
  <si>
    <t>RUSYA FED. / TATARİSTAN CUM.</t>
  </si>
  <si>
    <t>RUSYA FED. / TUVA CUM.</t>
  </si>
  <si>
    <t>RUSYA FED. / UDMURT CUM.</t>
  </si>
  <si>
    <t>RUSYA FED. / ÇEÇEN CUM.</t>
  </si>
  <si>
    <t>RUSYA FED. / ÇUVAŞ CUM.</t>
  </si>
  <si>
    <t>RUSYA FED. / İNGUŞETYA CUM.</t>
  </si>
  <si>
    <t>RUSYA FEDERASYONU</t>
  </si>
  <si>
    <t>SAMOA BAĞIMSIZ DEVLETİ</t>
  </si>
  <si>
    <t>SAN MARİNO CUMHURİYETİ</t>
  </si>
  <si>
    <t>SAO TOME VE PRİNCİPE DEMOKRATİK CUMHURİYETİ</t>
  </si>
  <si>
    <t>SAİNT KİTTS VE NEVİS FEDERASYONU</t>
  </si>
  <si>
    <t>SAİNT LUCİA</t>
  </si>
  <si>
    <t>SAİNT VİNCENT VE GRENADİNLER</t>
  </si>
  <si>
    <t>SENEGAL CUMHURİYETİ</t>
  </si>
  <si>
    <t>SEYŞELLER CUMHURİYETİ</t>
  </si>
  <si>
    <t>SIRBİSTAN CUMHURİYETİ</t>
  </si>
  <si>
    <t>SIRBİSTAN VE KARADAĞ</t>
  </si>
  <si>
    <t>SLOVAK CUMHURİYETİ</t>
  </si>
  <si>
    <t>SLOVENYA CUMHURİYETİ</t>
  </si>
  <si>
    <t>SOLOMON ADALARI</t>
  </si>
  <si>
    <t>SOMALİ FEDERAL CUMHURİYETİ</t>
  </si>
  <si>
    <t>SOVYET SOS.CUM.BİR.</t>
  </si>
  <si>
    <t>SOVYET SOS.CUM.BİR.HAYM.</t>
  </si>
  <si>
    <t>SRİ LANKA DEMOKRATİK SOSYALİST CUMHURİYETİ</t>
  </si>
  <si>
    <t>SUDAN CUMHURİYETİ</t>
  </si>
  <si>
    <t>SURİNAM CUMHURİYETİ</t>
  </si>
  <si>
    <t>SURİYE ARAP CUMHURİYETİ</t>
  </si>
  <si>
    <t>SUUDİ ARABİSTAN KRALLIĞI</t>
  </si>
  <si>
    <t>SVAZİLAND KRALLIĞI</t>
  </si>
  <si>
    <t>SİERRA LEONE CUMHURİYETİ</t>
  </si>
  <si>
    <t>SİNGAPUR CUMHURİYETİ</t>
  </si>
  <si>
    <t>TACİKİSTAN CUMHURİYETİ</t>
  </si>
  <si>
    <t>TANZANYA BİRLEŞİK CUMHURİYETİ</t>
  </si>
  <si>
    <t>TAYLAND KRALLIĞI</t>
  </si>
  <si>
    <t>TOGO CUMHURİYETİ</t>
  </si>
  <si>
    <t>TONGA KRALLIĞI</t>
  </si>
  <si>
    <t>TRİNİDAD VE TOBAGO CUMHURİYETİ</t>
  </si>
  <si>
    <t>TUNUS CUMHURİYETİ</t>
  </si>
  <si>
    <t>TUVALU</t>
  </si>
  <si>
    <t>TÜRKMENİSTAN</t>
  </si>
  <si>
    <t>TÜRKİYE CUMHURİYETİ</t>
  </si>
  <si>
    <t>UGANDA CUMHURİYETİ</t>
  </si>
  <si>
    <t>UKRAYNA</t>
  </si>
  <si>
    <t>UKRAYNA SOV. SOS. CUM.</t>
  </si>
  <si>
    <t>UMMAN SULTANLIĞI</t>
  </si>
  <si>
    <t>URUGUAY DOĞU CUMHURİYETİ</t>
  </si>
  <si>
    <t>VANUATU CUMHURİYETİ</t>
  </si>
  <si>
    <t>VATANSIZ</t>
  </si>
  <si>
    <t>VATİKAN</t>
  </si>
  <si>
    <t>VİETNAM SOSYALİST CUMHURİYETİ</t>
  </si>
  <si>
    <t>YEMEN CUMHURİYETİ</t>
  </si>
  <si>
    <t>YENİ ZELANDA</t>
  </si>
  <si>
    <t>YUGOSLAVYA</t>
  </si>
  <si>
    <t>YUKARI VOLTA</t>
  </si>
  <si>
    <t>YUNANİSTAN CUMHURİYETİ</t>
  </si>
  <si>
    <t>ZAMBİYA CUMHURİYETİ</t>
  </si>
  <si>
    <t>ZAİRE</t>
  </si>
  <si>
    <t>ZİMBABVE CUMHURİYETİ</t>
  </si>
  <si>
    <t>ÇAD CUMHURİYETİ</t>
  </si>
  <si>
    <t>ÇEK CUMHURİYETİ</t>
  </si>
  <si>
    <t>ÇEKOSLOVAKYA</t>
  </si>
  <si>
    <t>ÇİN HALK CUMHURİYETİ</t>
  </si>
  <si>
    <t>ÇİN TAYVAN</t>
  </si>
  <si>
    <t>ÖZBEKİSTAN CUMHURİYETİ</t>
  </si>
  <si>
    <t>ÜRDÜN HAŞİMİ KRALLIĞI</t>
  </si>
  <si>
    <t>İRAN İSLAM CUMHURİYETİ</t>
  </si>
  <si>
    <t>İRLANDA CUMHURİYETİ</t>
  </si>
  <si>
    <t>İSPANYA KRALLIĞI</t>
  </si>
  <si>
    <t>İSRAİL DEVLETİ</t>
  </si>
  <si>
    <t>İSVEÇ KRALLIĞI</t>
  </si>
  <si>
    <t>İSVİÇRE KONFEDERASYONU</t>
  </si>
  <si>
    <t>İTALYA CUMHURİYETİ</t>
  </si>
  <si>
    <t>İZLANDA CUMHURİYETİ</t>
  </si>
  <si>
    <t>ŞİLİ CUMHURİYETİ</t>
  </si>
  <si>
    <t xml:space="preserve">Mali Takvim verileri kullanılacaktır. 
(Devlet Üni: 1 Ocak - 31 Aralık)
(Vakıf Üni: 1 Eylül - 31 Ağustos) </t>
  </si>
  <si>
    <t>Gelir-Gider Kalemi</t>
  </si>
  <si>
    <t>Tutar</t>
  </si>
  <si>
    <t>1) HÜCRE YAPILARI DEĞİŞTİRİLMEMELİDİR.  Veriler TL cinsinden girilmelidir.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</si>
</sst>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color rgb="FF3F3F76"/>
      <name val="Calibri"/>
      <scheme val="minor"/>
    </font>
    <font>
      <sz val="11"/>
      <color rgb="FF9C6500"/>
      <name val="Calibri"/>
      <scheme val="minor"/>
    </font>
    <font>
      <b/>
      <sz val="14"/>
      <color theme="1"/>
      <name val="Calibri"/>
      <scheme val="minor"/>
    </font>
    <font>
      <i/>
      <sz val="10"/>
      <color theme="1"/>
      <name val="Calibri"/>
      <scheme val="minor"/>
    </font>
    <font>
      <sz val="11"/>
      <color rgb="FF3F3F3F"/>
      <name val="Calibri"/>
      <scheme val="minor"/>
    </font>
    <font>
      <b/>
      <sz val="11"/>
      <color indexed="65"/>
      <name val="Calibri"/>
    </font>
    <font>
      <sz val="11"/>
      <name val="Calibri"/>
    </font>
    <font>
      <b/>
      <sz val="11"/>
      <color theme="0"/>
      <name val="Calibri"/>
      <scheme val="minor"/>
    </font>
    <font>
      <sz val="11"/>
      <color theme="1"/>
      <name val="Calibri"/>
      <scheme val="minor"/>
    </font>
    <font>
      <b/>
      <sz val="9"/>
      <name val="Tahoma"/>
    </font>
    <font>
      <sz val="9"/>
      <name val="Tahoma"/>
    </font>
    <font>
      <b/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5"/>
        <bgColor indexed="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1">
    <xf numFmtId="0" fontId="0" fillId="0" borderId="0"/>
    <xf numFmtId="0" fontId="1" fillId="2" borderId="1" applyNumberFormat="0" applyProtection="0"/>
    <xf numFmtId="0" fontId="1" fillId="2" borderId="1" applyNumberFormat="0" applyProtection="0"/>
    <xf numFmtId="0" fontId="2" fillId="3" borderId="2" applyNumberFormat="0" applyProtection="0"/>
    <xf numFmtId="0" fontId="10" fillId="0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10" fillId="4" borderId="0"/>
    <xf numFmtId="0" fontId="3" fillId="5" borderId="0" applyNumberFormat="0" applyBorder="0"/>
    <xf numFmtId="44" fontId="10" fillId="4" borderId="0" applyFont="0" applyFill="0" applyBorder="0"/>
    <xf numFmtId="44" fontId="10" fillId="4" borderId="0" applyFont="0" applyFill="0" applyBorder="0"/>
    <xf numFmtId="44" fontId="10" fillId="4" borderId="0" applyFont="0" applyFill="0" applyBorder="0"/>
    <xf numFmtId="43" fontId="10" fillId="4" borderId="0" applyFont="0" applyFill="0" applyBorder="0" applyProtection="0"/>
    <xf numFmtId="43" fontId="10" fillId="4" borderId="0" applyFont="0" applyFill="0" applyBorder="0" applyProtection="0"/>
    <xf numFmtId="43" fontId="10" fillId="4" borderId="0" applyFont="0" applyFill="0" applyBorder="0" applyProtection="0"/>
    <xf numFmtId="9" fontId="10" fillId="4" borderId="0" applyFont="0" applyFill="0" applyBorder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6" borderId="0" xfId="0" applyFill="1"/>
    <xf numFmtId="0" fontId="0" fillId="7" borderId="4" xfId="0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7" fillId="14" borderId="15" xfId="0" applyFont="1" applyFill="1" applyBorder="1" applyAlignment="1">
      <alignment horizontal="left"/>
    </xf>
    <xf numFmtId="0" fontId="0" fillId="0" borderId="0" xfId="0" quotePrefix="1"/>
    <xf numFmtId="0" fontId="8" fillId="15" borderId="15" xfId="0" applyFont="1" applyFill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9" fillId="16" borderId="16" xfId="0" applyFont="1" applyFill="1" applyBorder="1"/>
    <xf numFmtId="0" fontId="7" fillId="14" borderId="15" xfId="0" applyFont="1" applyFill="1" applyBorder="1" applyAlignment="1">
      <alignment horizontal="left" wrapText="1"/>
    </xf>
    <xf numFmtId="0" fontId="0" fillId="17" borderId="16" xfId="0" applyFill="1" applyBorder="1"/>
    <xf numFmtId="0" fontId="0" fillId="0" borderId="16" xfId="0" applyBorder="1"/>
    <xf numFmtId="44" fontId="0" fillId="11" borderId="12" xfId="0" applyNumberFormat="1" applyFill="1" applyBorder="1" applyAlignment="1" applyProtection="1">
      <alignment horizontal="center" vertical="center"/>
      <protection locked="0"/>
    </xf>
    <xf numFmtId="44" fontId="0" fillId="11" borderId="14" xfId="0" applyNumberFormat="1" applyFill="1" applyBorder="1" applyAlignment="1" applyProtection="1">
      <alignment horizontal="center" vertical="center"/>
      <protection locked="0"/>
    </xf>
    <xf numFmtId="44" fontId="0" fillId="13" borderId="10" xfId="0" applyNumberFormat="1" applyFill="1" applyBorder="1" applyAlignment="1" applyProtection="1">
      <alignment horizontal="center" vertical="center"/>
      <protection locked="0"/>
    </xf>
    <xf numFmtId="44" fontId="0" fillId="13" borderId="12" xfId="0" applyNumberFormat="1" applyFill="1" applyBorder="1" applyAlignment="1" applyProtection="1">
      <alignment horizontal="center" vertical="center"/>
      <protection locked="0"/>
    </xf>
    <xf numFmtId="44" fontId="0" fillId="13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6" fillId="10" borderId="4" xfId="1" applyFont="1" applyFill="1" applyBorder="1" applyAlignment="1" applyProtection="1">
      <alignment horizontal="left" vertical="center"/>
    </xf>
    <xf numFmtId="0" fontId="6" fillId="10" borderId="11" xfId="1" applyFont="1" applyFill="1" applyBorder="1" applyAlignment="1" applyProtection="1">
      <alignment horizontal="left" vertical="center"/>
    </xf>
    <xf numFmtId="0" fontId="6" fillId="10" borderId="5" xfId="1" applyFont="1" applyFill="1" applyBorder="1" applyAlignment="1" applyProtection="1">
      <alignment horizontal="left" vertical="center"/>
    </xf>
    <xf numFmtId="0" fontId="6" fillId="10" borderId="13" xfId="1" applyFont="1" applyFill="1" applyBorder="1" applyAlignment="1" applyProtection="1">
      <alignment horizontal="left" vertical="center"/>
    </xf>
    <xf numFmtId="0" fontId="6" fillId="12" borderId="8" xfId="1" applyFont="1" applyFill="1" applyBorder="1" applyAlignment="1" applyProtection="1">
      <alignment horizontal="left" vertical="center"/>
    </xf>
    <xf numFmtId="0" fontId="6" fillId="12" borderId="9" xfId="1" applyFont="1" applyFill="1" applyBorder="1" applyAlignment="1" applyProtection="1">
      <alignment horizontal="left" vertical="center"/>
    </xf>
    <xf numFmtId="0" fontId="6" fillId="12" borderId="4" xfId="1" applyFont="1" applyFill="1" applyBorder="1" applyAlignment="1" applyProtection="1">
      <alignment horizontal="left" vertical="center"/>
    </xf>
    <xf numFmtId="0" fontId="6" fillId="12" borderId="11" xfId="1" applyFont="1" applyFill="1" applyBorder="1" applyAlignment="1" applyProtection="1">
      <alignment horizontal="left" vertical="center"/>
    </xf>
    <xf numFmtId="0" fontId="6" fillId="12" borderId="5" xfId="1" applyFont="1" applyFill="1" applyBorder="1" applyAlignment="1" applyProtection="1">
      <alignment horizontal="left" vertical="center"/>
    </xf>
    <xf numFmtId="0" fontId="6" fillId="12" borderId="13" xfId="1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13" fillId="19" borderId="0" xfId="0" applyFont="1" applyFill="1" applyAlignment="1" applyProtection="1">
      <alignment vertical="center" wrapText="1"/>
    </xf>
    <xf numFmtId="0" fontId="14" fillId="6" borderId="8" xfId="4" applyFont="1" applyFill="1" applyBorder="1" applyAlignment="1" applyProtection="1">
      <alignment horizontal="left" vertical="center"/>
    </xf>
    <xf numFmtId="0" fontId="14" fillId="6" borderId="9" xfId="4" applyFont="1" applyFill="1" applyBorder="1" applyAlignment="1" applyProtection="1">
      <alignment horizontal="left" vertical="center"/>
    </xf>
    <xf numFmtId="0" fontId="14" fillId="6" borderId="10" xfId="4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8" borderId="0" xfId="4" applyFont="1" applyFill="1" applyAlignment="1" applyProtection="1">
      <alignment horizontal="left" vertical="center" wrapText="1"/>
    </xf>
    <xf numFmtId="0" fontId="5" fillId="9" borderId="0" xfId="4" applyFont="1" applyFill="1" applyAlignment="1" applyProtection="1">
      <alignment horizontal="left" vertical="center" wrapText="1"/>
    </xf>
    <xf numFmtId="0" fontId="13" fillId="18" borderId="0" xfId="0" applyFont="1" applyFill="1" applyAlignment="1" applyProtection="1">
      <alignment horizontal="center" vertical="center" wrapText="1"/>
    </xf>
  </cellXfs>
  <cellStyles count="21">
    <cellStyle name="Çıkış" xfId="1" builtinId="21"/>
    <cellStyle name="Çıkış 2" xfId="2" xr:uid="{00000000-0005-0000-0000-000001000000}"/>
    <cellStyle name="Giriş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3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1" xr:uid="{00000000-0005-0000-0000-00000B000000}"/>
    <cellStyle name="Normal 8" xfId="12" xr:uid="{00000000-0005-0000-0000-00000C000000}"/>
    <cellStyle name="Nötr 2" xfId="13" xr:uid="{00000000-0005-0000-0000-00000D000000}"/>
    <cellStyle name="ParaBirimi 2" xfId="14" xr:uid="{00000000-0005-0000-0000-00000E000000}"/>
    <cellStyle name="ParaBirimi 2 2" xfId="15" xr:uid="{00000000-0005-0000-0000-00000F000000}"/>
    <cellStyle name="ParaBirimi 3" xfId="16" xr:uid="{00000000-0005-0000-0000-000010000000}"/>
    <cellStyle name="Virgül 2" xfId="17" xr:uid="{00000000-0005-0000-0000-000011000000}"/>
    <cellStyle name="Virgül 2 2" xfId="18" xr:uid="{00000000-0005-0000-0000-000012000000}"/>
    <cellStyle name="Virgül 3" xfId="19" xr:uid="{00000000-0005-0000-0000-000013000000}"/>
    <cellStyle name="Yüzde 2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nlyoffice.com/workbookComments" Target="workbookComment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7E508EFA-0BFE-88DA-D365-4D5076EE8E3F}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yut18" displayName="boyut18" ref="A1:A3">
  <autoFilter ref="A1:A3" xr:uid="{00000000-0009-0000-0100-000001000000}"/>
  <tableColumns count="1">
    <tableColumn id="1" xr3:uid="{00000000-0010-0000-0000-000001000000}" name="sempozyum Katılı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o1227" displayName="Tablo1227" ref="Q1:Q238">
  <autoFilter ref="Q1:Q238" xr:uid="{00000000-0009-0000-0100-00000A000000}"/>
  <tableColumns count="1">
    <tableColumn id="1" xr3:uid="{00000000-0010-0000-0900-000001000000}" name="Ülkel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o1328" displayName="Tablo1328" ref="A9:A23">
  <autoFilter ref="A9:A23" xr:uid="{00000000-0009-0000-0100-00000B000000}"/>
  <tableColumns count="1">
    <tableColumn id="1" xr3:uid="{00000000-0010-0000-0A00-000001000000}" name="Kişi Türü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o1429" displayName="Tablo1429" ref="C17:C19">
  <autoFilter ref="C17:C19" xr:uid="{00000000-0009-0000-0100-00000C000000}"/>
  <tableColumns count="1">
    <tableColumn id="1" xr3:uid="{00000000-0010-0000-0B00-000001000000}" name="Yön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o7230" displayName="Tablo7230" ref="E17:E27">
  <autoFilter ref="E17:E27" xr:uid="{00000000-0009-0000-0100-00000D000000}"/>
  <tableColumns count="1">
    <tableColumn id="1" xr3:uid="{00000000-0010-0000-0C00-000001000000}" name="Değişim Programları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o721131" displayName="Tablo721131" ref="K17:K27">
  <autoFilter ref="K17:K27" xr:uid="{00000000-0009-0000-0100-00000E000000}"/>
  <tableColumns count="1">
    <tableColumn id="1" xr3:uid="{00000000-0010-0000-0D00-000001000000}" name="Yürütücü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232" displayName="Table232" ref="C25:C35">
  <autoFilter ref="C25:C35" xr:uid="{00000000-0009-0000-0100-00000F000000}"/>
  <tableColumns count="1">
    <tableColumn id="1" xr3:uid="{00000000-0010-0000-0E00-000001000000}" name="Şirket Faaliyet Türü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33" displayName="Table133" ref="O10:O13">
  <autoFilter ref="O10:O13" xr:uid="{00000000-0009-0000-0100-000010000000}"/>
  <tableColumns count="1">
    <tableColumn id="1" xr3:uid="{00000000-0010-0000-0F00-000001000000}" name="Sertifikala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r_19" displayName="tur_19" ref="C1:C13">
  <autoFilter ref="C1:C13" xr:uid="{00000000-0009-0000-0100-000002000000}"/>
  <sortState xmlns:xlrd2="http://schemas.microsoft.com/office/spreadsheetml/2017/richdata2" ref="C2:C13">
    <sortCondition ref="C2:C13"/>
  </sortState>
  <tableColumns count="1">
    <tableColumn id="1" xr3:uid="{00000000-0010-0000-0100-000001000000}" name="Etkinlik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o420" displayName="Tablo420" ref="E1:E13">
  <autoFilter ref="E1:E13" xr:uid="{00000000-0009-0000-0100-000003000000}"/>
  <sortState xmlns:xlrd2="http://schemas.microsoft.com/office/spreadsheetml/2017/richdata2" ref="E2:E13">
    <sortCondition ref="E2:E13"/>
  </sortState>
  <tableColumns count="1">
    <tableColumn id="1" xr3:uid="{00000000-0010-0000-0200-000001000000}" name="Faaliyet Türü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o521" displayName="Tablo521" ref="G1:G3">
  <autoFilter ref="G1:G3" xr:uid="{00000000-0009-0000-0100-000004000000}"/>
  <tableColumns count="1">
    <tableColumn id="1" xr3:uid="{00000000-0010-0000-0300-000001000000}" name="Duru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o622" displayName="Tablo622" ref="I1:I156">
  <autoFilter ref="I1:I156" xr:uid="{00000000-0009-0000-0100-000005000000}"/>
  <sortState xmlns:xlrd2="http://schemas.microsoft.com/office/spreadsheetml/2017/richdata2" ref="I2:I156">
    <sortCondition ref="I5:I12"/>
  </sortState>
  <tableColumns count="1">
    <tableColumn id="1" xr3:uid="{00000000-0010-0000-0400-000001000000}" name="Yüzd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o723" displayName="Tablo723" ref="K1:K11">
  <autoFilter ref="K1:K11" xr:uid="{00000000-0009-0000-0100-000006000000}"/>
  <tableColumns count="1">
    <tableColumn id="1" xr3:uid="{00000000-0010-0000-0500-000001000000}" name="Proje Türleri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o824" displayName="Tablo824" ref="U1:U102">
  <autoFilter ref="U1:U102" xr:uid="{00000000-0009-0000-0100-000007000000}"/>
  <tableColumns count="1">
    <tableColumn id="1" xr3:uid="{00000000-0010-0000-0600-000001000000}" name="Yılla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o925" displayName="Tablo925" ref="M1:M7">
  <autoFilter ref="M1:M7" xr:uid="{00000000-0009-0000-0100-000008000000}"/>
  <tableColumns count="1">
    <tableColumn id="1" xr3:uid="{00000000-0010-0000-0700-000001000000}" name="Patentler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o1126" displayName="Tablo1126" ref="O1:O4">
  <autoFilter ref="O1:O4" xr:uid="{00000000-0009-0000-0100-000009000000}"/>
  <tableColumns count="1">
    <tableColumn id="1" xr3:uid="{00000000-0010-0000-0800-000001000000}" name="Başvuru Dur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1" personId="{7E508EFA-0BFE-88DA-D365-4D5076EE8E3F}" id="{005E00BD-00CA-4D1C-BA95-0013004C00F5}" done="0">
    <text xml:space="preserve">1- Hazine yardımı /Toplamı
</text>
  </threadedComment>
  <threadedComment ref="A33" personId="{7E508EFA-0BFE-88DA-D365-4D5076EE8E3F}" id="{00F7005F-00FD-4987-8C7B-001200E30025}" done="0">
    <text xml:space="preserve">(Yükseköğretimde Bilimsel Araştırma ve Geliştirme
+
Yükseköğretim Kurumlarının Bilimsel Araştırma Projeleri
)
</text>
  </threadedComment>
  <threadedComment ref="A34" personId="{7E508EFA-0BFE-88DA-D365-4D5076EE8E3F}" id="{006700EB-0094-4170-AF14-0079002C0079}" done="0">
    <text xml:space="preserve">Araştırma Altyapıları
+
Yükseköğretim Kurumları Araştırma Altyapısı Kurulması ve Geliştirilmesi
</text>
  </threadedComment>
  <threadedComment ref="A65" personId="{7E508EFA-0BFE-88DA-D365-4D5076EE8E3F}" id="{008600AE-0034-4090-9702-00C000B5009F}" done="0">
    <text xml:space="preserve">Araştırma Geliştirme ve Yenilik
Tedavi Edici Sağlık
HARİÇ
(Öğrenci ve Personel Sağlık harcamaları dahil olmalıdır)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8"/>
  <dimension ref="A1:B66"/>
  <sheetViews>
    <sheetView topLeftCell="A46" workbookViewId="0">
      <selection activeCell="C46" sqref="C1:D1048576"/>
    </sheetView>
  </sheetViews>
  <sheetFormatPr defaultRowHeight="15" x14ac:dyDescent="0.25"/>
  <cols>
    <col min="2" max="2" width="81.5703125" customWidth="1"/>
  </cols>
  <sheetData>
    <row r="1" spans="1:2" x14ac:dyDescent="0.25">
      <c r="B1" t="s">
        <v>0</v>
      </c>
    </row>
    <row r="2" spans="1:2" x14ac:dyDescent="0.25">
      <c r="B2" s="1" t="s">
        <v>1</v>
      </c>
    </row>
    <row r="3" spans="1:2" x14ac:dyDescent="0.25">
      <c r="B3" s="2" t="s">
        <v>2</v>
      </c>
    </row>
    <row r="4" spans="1:2" ht="30" x14ac:dyDescent="0.25">
      <c r="B4" s="3" t="s">
        <v>3</v>
      </c>
    </row>
    <row r="5" spans="1:2" x14ac:dyDescent="0.25">
      <c r="B5" s="3" t="s">
        <v>4</v>
      </c>
    </row>
    <row r="6" spans="1:2" x14ac:dyDescent="0.25">
      <c r="B6" s="3" t="s">
        <v>5</v>
      </c>
    </row>
    <row r="7" spans="1:2" x14ac:dyDescent="0.25">
      <c r="B7" s="3" t="s">
        <v>6</v>
      </c>
    </row>
    <row r="8" spans="1:2" ht="45" x14ac:dyDescent="0.25">
      <c r="B8" s="3" t="s">
        <v>7</v>
      </c>
    </row>
    <row r="9" spans="1:2" x14ac:dyDescent="0.25">
      <c r="A9" s="4" t="s">
        <v>8</v>
      </c>
      <c r="B9" s="5" t="s">
        <v>9</v>
      </c>
    </row>
    <row r="10" spans="1:2" x14ac:dyDescent="0.25">
      <c r="A10" s="4" t="s">
        <v>8</v>
      </c>
      <c r="B10" s="5" t="s">
        <v>10</v>
      </c>
    </row>
    <row r="11" spans="1:2" x14ac:dyDescent="0.25">
      <c r="A11" t="s">
        <v>11</v>
      </c>
      <c r="B11" s="5" t="s">
        <v>12</v>
      </c>
    </row>
    <row r="12" spans="1:2" x14ac:dyDescent="0.25">
      <c r="A12" t="s">
        <v>11</v>
      </c>
      <c r="B12" s="5" t="s">
        <v>13</v>
      </c>
    </row>
    <row r="13" spans="1:2" x14ac:dyDescent="0.25">
      <c r="B13" s="3" t="s">
        <v>14</v>
      </c>
    </row>
    <row r="14" spans="1:2" x14ac:dyDescent="0.25">
      <c r="B14" s="5" t="s">
        <v>15</v>
      </c>
    </row>
    <row r="15" spans="1:2" x14ac:dyDescent="0.25">
      <c r="A15" t="s">
        <v>16</v>
      </c>
      <c r="B15" s="5" t="s">
        <v>17</v>
      </c>
    </row>
    <row r="16" spans="1:2" ht="30" x14ac:dyDescent="0.25">
      <c r="B16" s="6" t="s">
        <v>18</v>
      </c>
    </row>
    <row r="17" spans="1:2" x14ac:dyDescent="0.25">
      <c r="B17" s="7" t="s">
        <v>19</v>
      </c>
    </row>
    <row r="18" spans="1:2" x14ac:dyDescent="0.25">
      <c r="B18" s="2" t="s">
        <v>20</v>
      </c>
    </row>
    <row r="19" spans="1:2" ht="30" x14ac:dyDescent="0.25">
      <c r="B19" s="3" t="s">
        <v>21</v>
      </c>
    </row>
    <row r="20" spans="1:2" x14ac:dyDescent="0.25">
      <c r="B20" s="3" t="s">
        <v>22</v>
      </c>
    </row>
    <row r="21" spans="1:2" x14ac:dyDescent="0.25">
      <c r="B21" s="3" t="s">
        <v>23</v>
      </c>
    </row>
    <row r="22" spans="1:2" x14ac:dyDescent="0.25">
      <c r="B22" s="3" t="s">
        <v>24</v>
      </c>
    </row>
    <row r="23" spans="1:2" x14ac:dyDescent="0.25">
      <c r="B23" s="3" t="s">
        <v>25</v>
      </c>
    </row>
    <row r="24" spans="1:2" x14ac:dyDescent="0.25">
      <c r="B24" s="3" t="s">
        <v>26</v>
      </c>
    </row>
    <row r="25" spans="1:2" x14ac:dyDescent="0.25">
      <c r="B25" s="3" t="s">
        <v>27</v>
      </c>
    </row>
    <row r="26" spans="1:2" x14ac:dyDescent="0.25">
      <c r="B26" s="3" t="s">
        <v>28</v>
      </c>
    </row>
    <row r="27" spans="1:2" x14ac:dyDescent="0.25">
      <c r="B27" s="3" t="s">
        <v>29</v>
      </c>
    </row>
    <row r="28" spans="1:2" ht="30" x14ac:dyDescent="0.25">
      <c r="B28" s="3" t="s">
        <v>30</v>
      </c>
    </row>
    <row r="29" spans="1:2" ht="30" x14ac:dyDescent="0.25">
      <c r="B29" s="3" t="s">
        <v>31</v>
      </c>
    </row>
    <row r="30" spans="1:2" ht="30" x14ac:dyDescent="0.25">
      <c r="B30" s="3" t="s">
        <v>32</v>
      </c>
    </row>
    <row r="31" spans="1:2" x14ac:dyDescent="0.25">
      <c r="A31" t="s">
        <v>33</v>
      </c>
      <c r="B31" s="5" t="s">
        <v>34</v>
      </c>
    </row>
    <row r="32" spans="1:2" x14ac:dyDescent="0.25">
      <c r="B32" s="3" t="s">
        <v>35</v>
      </c>
    </row>
    <row r="33" spans="1:2" x14ac:dyDescent="0.25">
      <c r="A33" t="s">
        <v>36</v>
      </c>
      <c r="B33" s="5" t="s">
        <v>37</v>
      </c>
    </row>
    <row r="34" spans="1:2" x14ac:dyDescent="0.25">
      <c r="A34" t="s">
        <v>36</v>
      </c>
      <c r="B34" s="5" t="s">
        <v>38</v>
      </c>
    </row>
    <row r="35" spans="1:2" x14ac:dyDescent="0.25">
      <c r="A35" t="s">
        <v>11</v>
      </c>
      <c r="B35" s="5" t="s">
        <v>39</v>
      </c>
    </row>
    <row r="36" spans="1:2" x14ac:dyDescent="0.25">
      <c r="A36" t="s">
        <v>11</v>
      </c>
      <c r="B36" s="5" t="s">
        <v>40</v>
      </c>
    </row>
    <row r="37" spans="1:2" x14ac:dyDescent="0.25">
      <c r="B37" s="3" t="s">
        <v>41</v>
      </c>
    </row>
    <row r="38" spans="1:2" ht="30" x14ac:dyDescent="0.25">
      <c r="B38" s="3" t="s">
        <v>42</v>
      </c>
    </row>
    <row r="39" spans="1:2" x14ac:dyDescent="0.25">
      <c r="B39" s="3" t="s">
        <v>43</v>
      </c>
    </row>
    <row r="40" spans="1:2" x14ac:dyDescent="0.25">
      <c r="B40" s="3" t="s">
        <v>44</v>
      </c>
    </row>
    <row r="41" spans="1:2" x14ac:dyDescent="0.25">
      <c r="A41" t="s">
        <v>45</v>
      </c>
      <c r="B41" s="5" t="s">
        <v>46</v>
      </c>
    </row>
    <row r="42" spans="1:2" x14ac:dyDescent="0.25">
      <c r="A42" t="s">
        <v>45</v>
      </c>
      <c r="B42" s="5" t="s">
        <v>47</v>
      </c>
    </row>
    <row r="43" spans="1:2" x14ac:dyDescent="0.25">
      <c r="B43" s="3" t="s">
        <v>48</v>
      </c>
    </row>
    <row r="44" spans="1:2" x14ac:dyDescent="0.25">
      <c r="B44" s="3" t="s">
        <v>49</v>
      </c>
    </row>
    <row r="45" spans="1:2" x14ac:dyDescent="0.25">
      <c r="B45" s="3" t="s">
        <v>50</v>
      </c>
    </row>
    <row r="46" spans="1:2" x14ac:dyDescent="0.25">
      <c r="B46" s="3" t="s">
        <v>51</v>
      </c>
    </row>
    <row r="47" spans="1:2" x14ac:dyDescent="0.25">
      <c r="B47" s="8" t="s">
        <v>52</v>
      </c>
    </row>
    <row r="48" spans="1:2" x14ac:dyDescent="0.25">
      <c r="B48" s="9" t="s">
        <v>53</v>
      </c>
    </row>
    <row r="49" spans="1:2" x14ac:dyDescent="0.25">
      <c r="B49" s="3" t="s">
        <v>54</v>
      </c>
    </row>
    <row r="50" spans="1:2" x14ac:dyDescent="0.25">
      <c r="A50" t="s">
        <v>55</v>
      </c>
      <c r="B50" s="5" t="s">
        <v>56</v>
      </c>
    </row>
    <row r="51" spans="1:2" x14ac:dyDescent="0.25">
      <c r="A51" t="s">
        <v>55</v>
      </c>
      <c r="B51" s="5" t="s">
        <v>57</v>
      </c>
    </row>
    <row r="52" spans="1:2" x14ac:dyDescent="0.25">
      <c r="B52" s="3" t="s">
        <v>58</v>
      </c>
    </row>
    <row r="53" spans="1:2" x14ac:dyDescent="0.25">
      <c r="A53" t="s">
        <v>55</v>
      </c>
      <c r="B53" s="5" t="s">
        <v>59</v>
      </c>
    </row>
    <row r="54" spans="1:2" x14ac:dyDescent="0.25">
      <c r="A54" t="s">
        <v>11</v>
      </c>
      <c r="B54" s="5" t="s">
        <v>60</v>
      </c>
    </row>
    <row r="55" spans="1:2" x14ac:dyDescent="0.25">
      <c r="A55" t="s">
        <v>11</v>
      </c>
      <c r="B55" s="5" t="s">
        <v>61</v>
      </c>
    </row>
    <row r="56" spans="1:2" x14ac:dyDescent="0.25">
      <c r="A56" t="s">
        <v>8</v>
      </c>
      <c r="B56" s="5" t="s">
        <v>62</v>
      </c>
    </row>
    <row r="57" spans="1:2" x14ac:dyDescent="0.25">
      <c r="A57" t="s">
        <v>63</v>
      </c>
      <c r="B57" s="6" t="s">
        <v>64</v>
      </c>
    </row>
    <row r="58" spans="1:2" ht="30" x14ac:dyDescent="0.25">
      <c r="A58" t="s">
        <v>8</v>
      </c>
      <c r="B58" s="10" t="s">
        <v>65</v>
      </c>
    </row>
    <row r="59" spans="1:2" x14ac:dyDescent="0.25">
      <c r="A59" t="s">
        <v>11</v>
      </c>
      <c r="B59" s="11" t="s">
        <v>66</v>
      </c>
    </row>
    <row r="60" spans="1:2" ht="30" x14ac:dyDescent="0.25">
      <c r="A60" t="s">
        <v>8</v>
      </c>
      <c r="B60" s="5" t="s">
        <v>67</v>
      </c>
    </row>
    <row r="61" spans="1:2" ht="30" x14ac:dyDescent="0.25">
      <c r="B61" s="3" t="s">
        <v>68</v>
      </c>
    </row>
    <row r="62" spans="1:2" x14ac:dyDescent="0.25">
      <c r="A62" t="s">
        <v>69</v>
      </c>
      <c r="B62" s="5" t="s">
        <v>70</v>
      </c>
    </row>
    <row r="63" spans="1:2" x14ac:dyDescent="0.25">
      <c r="B63" s="3" t="s">
        <v>71</v>
      </c>
    </row>
    <row r="64" spans="1:2" x14ac:dyDescent="0.25">
      <c r="A64" t="s">
        <v>33</v>
      </c>
      <c r="B64" s="5" t="s">
        <v>72</v>
      </c>
    </row>
    <row r="65" spans="1:2" x14ac:dyDescent="0.25">
      <c r="A65" t="s">
        <v>73</v>
      </c>
      <c r="B65" s="3" t="s">
        <v>74</v>
      </c>
    </row>
    <row r="66" spans="1:2" x14ac:dyDescent="0.25">
      <c r="A66" t="s">
        <v>75</v>
      </c>
      <c r="B66" s="5" t="s">
        <v>76</v>
      </c>
    </row>
  </sheetData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0">
    <tabColor theme="7" tint="-0.249977111117893"/>
  </sheetPr>
  <dimension ref="A1:D33"/>
  <sheetViews>
    <sheetView tabSelected="1" zoomScaleNormal="100" workbookViewId="0">
      <selection activeCell="C6" sqref="C6"/>
    </sheetView>
  </sheetViews>
  <sheetFormatPr defaultRowHeight="15" x14ac:dyDescent="0.25"/>
  <cols>
    <col min="1" max="1" width="6.140625" style="27" bestFit="1" customWidth="1"/>
    <col min="2" max="2" width="70.85546875" style="38" customWidth="1"/>
    <col min="3" max="3" width="19.7109375" style="38" customWidth="1"/>
    <col min="4" max="4" width="32.7109375" style="27" bestFit="1" customWidth="1"/>
    <col min="5" max="5" width="58.85546875" style="27" customWidth="1"/>
    <col min="6" max="16384" width="9.140625" style="27"/>
  </cols>
  <sheetData>
    <row r="1" spans="1:4" ht="18.75" customHeight="1" x14ac:dyDescent="0.25">
      <c r="B1" s="43" t="s">
        <v>77</v>
      </c>
      <c r="C1" s="43"/>
      <c r="D1" s="46" t="s">
        <v>476</v>
      </c>
    </row>
    <row r="2" spans="1:4" x14ac:dyDescent="0.25">
      <c r="A2" s="44" t="s">
        <v>479</v>
      </c>
      <c r="B2" s="44"/>
      <c r="C2" s="44"/>
      <c r="D2" s="46"/>
    </row>
    <row r="3" spans="1:4" ht="20.25" customHeight="1" x14ac:dyDescent="0.25">
      <c r="A3" s="45" t="s">
        <v>78</v>
      </c>
      <c r="B3" s="45"/>
      <c r="C3" s="45"/>
      <c r="D3" s="46"/>
    </row>
    <row r="4" spans="1:4" ht="25.5" customHeight="1" x14ac:dyDescent="0.25">
      <c r="A4" s="44" t="s">
        <v>79</v>
      </c>
      <c r="B4" s="44"/>
      <c r="C4" s="44"/>
      <c r="D4" s="46"/>
    </row>
    <row r="5" spans="1:4" x14ac:dyDescent="0.25">
      <c r="A5" s="40" t="s">
        <v>80</v>
      </c>
      <c r="B5" s="41" t="s">
        <v>477</v>
      </c>
      <c r="C5" s="42" t="s">
        <v>478</v>
      </c>
      <c r="D5" s="39"/>
    </row>
    <row r="6" spans="1:4" x14ac:dyDescent="0.25">
      <c r="A6" s="28" t="s">
        <v>81</v>
      </c>
      <c r="B6" s="29" t="s">
        <v>82</v>
      </c>
      <c r="C6" s="22"/>
    </row>
    <row r="7" spans="1:4" x14ac:dyDescent="0.25">
      <c r="A7" s="28" t="s">
        <v>81</v>
      </c>
      <c r="B7" s="29" t="s">
        <v>83</v>
      </c>
      <c r="C7" s="22"/>
    </row>
    <row r="8" spans="1:4" x14ac:dyDescent="0.25">
      <c r="A8" s="28" t="s">
        <v>81</v>
      </c>
      <c r="B8" s="29" t="s">
        <v>84</v>
      </c>
      <c r="C8" s="22"/>
    </row>
    <row r="9" spans="1:4" x14ac:dyDescent="0.25">
      <c r="A9" s="28" t="s">
        <v>81</v>
      </c>
      <c r="B9" s="29" t="s">
        <v>85</v>
      </c>
      <c r="C9" s="22"/>
    </row>
    <row r="10" spans="1:4" x14ac:dyDescent="0.25">
      <c r="A10" s="28" t="s">
        <v>81</v>
      </c>
      <c r="B10" s="29" t="s">
        <v>86</v>
      </c>
      <c r="C10" s="22"/>
    </row>
    <row r="11" spans="1:4" x14ac:dyDescent="0.25">
      <c r="A11" s="28" t="s">
        <v>81</v>
      </c>
      <c r="B11" s="29" t="s">
        <v>87</v>
      </c>
      <c r="C11" s="22"/>
    </row>
    <row r="12" spans="1:4" x14ac:dyDescent="0.25">
      <c r="A12" s="28" t="s">
        <v>81</v>
      </c>
      <c r="B12" s="29" t="s">
        <v>88</v>
      </c>
      <c r="C12" s="22"/>
    </row>
    <row r="13" spans="1:4" x14ac:dyDescent="0.25">
      <c r="A13" s="28" t="s">
        <v>81</v>
      </c>
      <c r="B13" s="29" t="s">
        <v>89</v>
      </c>
      <c r="C13" s="22"/>
    </row>
    <row r="14" spans="1:4" x14ac:dyDescent="0.25">
      <c r="A14" s="28" t="s">
        <v>81</v>
      </c>
      <c r="B14" s="29" t="s">
        <v>90</v>
      </c>
      <c r="C14" s="22"/>
    </row>
    <row r="15" spans="1:4" x14ac:dyDescent="0.25">
      <c r="A15" s="28" t="s">
        <v>81</v>
      </c>
      <c r="B15" s="29" t="s">
        <v>91</v>
      </c>
      <c r="C15" s="22"/>
    </row>
    <row r="16" spans="1:4" x14ac:dyDescent="0.25">
      <c r="A16" s="28" t="s">
        <v>81</v>
      </c>
      <c r="B16" s="29" t="s">
        <v>92</v>
      </c>
      <c r="C16" s="22"/>
    </row>
    <row r="17" spans="1:3" x14ac:dyDescent="0.25">
      <c r="A17" s="28" t="s">
        <v>81</v>
      </c>
      <c r="B17" s="29" t="s">
        <v>93</v>
      </c>
      <c r="C17" s="22"/>
    </row>
    <row r="18" spans="1:3" x14ac:dyDescent="0.25">
      <c r="A18" s="30" t="s">
        <v>81</v>
      </c>
      <c r="B18" s="31" t="s">
        <v>94</v>
      </c>
      <c r="C18" s="23"/>
    </row>
    <row r="19" spans="1:3" x14ac:dyDescent="0.25">
      <c r="A19" s="32" t="s">
        <v>95</v>
      </c>
      <c r="B19" s="33" t="s">
        <v>96</v>
      </c>
      <c r="C19" s="24"/>
    </row>
    <row r="20" spans="1:3" x14ac:dyDescent="0.25">
      <c r="A20" s="34" t="s">
        <v>95</v>
      </c>
      <c r="B20" s="35" t="s">
        <v>97</v>
      </c>
      <c r="C20" s="25"/>
    </row>
    <row r="21" spans="1:3" x14ac:dyDescent="0.25">
      <c r="A21" s="34" t="s">
        <v>95</v>
      </c>
      <c r="B21" s="35" t="s">
        <v>98</v>
      </c>
      <c r="C21" s="25"/>
    </row>
    <row r="22" spans="1:3" x14ac:dyDescent="0.25">
      <c r="A22" s="34" t="s">
        <v>95</v>
      </c>
      <c r="B22" s="35" t="s">
        <v>99</v>
      </c>
      <c r="C22" s="25"/>
    </row>
    <row r="23" spans="1:3" x14ac:dyDescent="0.25">
      <c r="A23" s="34" t="s">
        <v>95</v>
      </c>
      <c r="B23" s="35" t="s">
        <v>100</v>
      </c>
      <c r="C23" s="25"/>
    </row>
    <row r="24" spans="1:3" x14ac:dyDescent="0.25">
      <c r="A24" s="34" t="s">
        <v>95</v>
      </c>
      <c r="B24" s="35" t="s">
        <v>101</v>
      </c>
      <c r="C24" s="25"/>
    </row>
    <row r="25" spans="1:3" x14ac:dyDescent="0.25">
      <c r="A25" s="34" t="s">
        <v>95</v>
      </c>
      <c r="B25" s="35" t="s">
        <v>102</v>
      </c>
      <c r="C25" s="25"/>
    </row>
    <row r="26" spans="1:3" x14ac:dyDescent="0.25">
      <c r="A26" s="34" t="s">
        <v>95</v>
      </c>
      <c r="B26" s="35" t="s">
        <v>103</v>
      </c>
      <c r="C26" s="25"/>
    </row>
    <row r="27" spans="1:3" x14ac:dyDescent="0.25">
      <c r="A27" s="34" t="s">
        <v>95</v>
      </c>
      <c r="B27" s="35" t="s">
        <v>104</v>
      </c>
      <c r="C27" s="25"/>
    </row>
    <row r="28" spans="1:3" x14ac:dyDescent="0.25">
      <c r="A28" s="34" t="s">
        <v>95</v>
      </c>
      <c r="B28" s="35" t="s">
        <v>105</v>
      </c>
      <c r="C28" s="25"/>
    </row>
    <row r="29" spans="1:3" x14ac:dyDescent="0.25">
      <c r="A29" s="34" t="s">
        <v>95</v>
      </c>
      <c r="B29" s="35" t="s">
        <v>106</v>
      </c>
      <c r="C29" s="25"/>
    </row>
    <row r="30" spans="1:3" x14ac:dyDescent="0.25">
      <c r="A30" s="34" t="s">
        <v>95</v>
      </c>
      <c r="B30" s="35" t="s">
        <v>107</v>
      </c>
      <c r="C30" s="25"/>
    </row>
    <row r="31" spans="1:3" x14ac:dyDescent="0.25">
      <c r="A31" s="34" t="s">
        <v>95</v>
      </c>
      <c r="B31" s="35" t="s">
        <v>108</v>
      </c>
      <c r="C31" s="25"/>
    </row>
    <row r="32" spans="1:3" x14ac:dyDescent="0.25">
      <c r="A32" s="34" t="s">
        <v>95</v>
      </c>
      <c r="B32" s="35" t="s">
        <v>109</v>
      </c>
      <c r="C32" s="25"/>
    </row>
    <row r="33" spans="1:3" x14ac:dyDescent="0.25">
      <c r="A33" s="36" t="s">
        <v>95</v>
      </c>
      <c r="B33" s="37" t="s">
        <v>110</v>
      </c>
      <c r="C33" s="26"/>
    </row>
  </sheetData>
  <sheetProtection algorithmName="SHA-512" hashValue="u6+1f1TL7g/cunEN2ZCIq7YBAqnOmkB/VVe1Oq11vHANO3YsDp4/XRmtEZN8MYIe7nSLRJ+MsnCl/OwjlQBFYQ==" saltValue="8f+dZvlezdEnBo1avpRzYA==" spinCount="100000" sheet="1" objects="1" scenarios="1" formatCells="0" selectLockedCells="1"/>
  <protectedRanges>
    <protectedRange algorithmName="SHA-512" hashValue="G6cIGxbQkTqS60SyI/5eIJP2uwk9zqY1N+wtuEr0yEcQedjEc/V9zlL+ch+2E1S8AIEmNTUhMNGTfxYPMcRm+Q==" saltValue="vRXkci4YRhsYFGvc6BW3sw==" spinCount="100000" sqref="C1:C5 B1 A2:A4 B5:B33" name="Aralık1"/>
  </protectedRanges>
  <mergeCells count="5">
    <mergeCell ref="B1:C1"/>
    <mergeCell ref="A2:C2"/>
    <mergeCell ref="A3:C3"/>
    <mergeCell ref="A4:C4"/>
    <mergeCell ref="D1:D4"/>
  </mergeCells>
  <dataValidations count="1">
    <dataValidation type="decimal" allowBlank="1" showInputMessage="1" showErrorMessage="1" sqref="C6:C32" xr:uid="{004700BF-00AF-41C0-9E12-009000920074}">
      <formula1>0</formula1>
      <formula2>999999999999</formula2>
    </dataValidation>
  </dataValidations>
  <pageMargins left="0.7" right="0.7" top="0.75" bottom="0.75" header="0.3" footer="0.3"/>
  <pageSetup paperSize="9" orientation="portrait" r:id="rId1"/>
  <extLst>
    <ext uri="{231B7EB2-2AFC-4442-B178-5FFDF5851E7C}">
      <userProtectedRanges>
        <userProtectedRange name="baslik" sqref="A1:D7">
          <users>
            <user id="ocb51pbnzcng_3B999DF8-2F86-49CF-8F64-0712A03E8BE7" name="Abdullah Önder TÜRKOĞLU"/>
          </users>
        </userProtectedRange>
        <userProtectedRange name="formül" sqref="A23:D28">
          <users>
            <user id="ocb51pbnzcng_3B999DF8-2F86-49CF-8F64-0712A03E8BE7" name="Abdullah Önder TÜRKOĞLU"/>
          </users>
        </userProtectedRange>
        <userProtectedRange name="gelir" sqref="A8:A20">
          <users>
            <user id="ocb51pbnzcng_3B999DF8-2F86-49CF-8F64-0712A03E8BE7" name="Abdullah Önder TÜRKOĞLU"/>
          </users>
        </userProtectedRange>
        <userProtectedRange name="gider" sqref="C8:C22">
          <users>
            <user id="ocb51pbnzcng_3B999DF8-2F86-49CF-8F64-0712A03E8BE7" name="Abdullah Önder TÜRKOĞLU"/>
          </users>
        </userProtectedRange>
      </userProtectedRange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9"/>
  <dimension ref="A1:V238"/>
  <sheetViews>
    <sheetView workbookViewId="0">
      <selection sqref="A1:XFD1048576"/>
    </sheetView>
  </sheetViews>
  <sheetFormatPr defaultRowHeight="15" x14ac:dyDescent="0.25"/>
  <cols>
    <col min="1" max="1" width="21" bestFit="1" customWidth="1"/>
    <col min="2" max="2" width="2.140625" customWidth="1"/>
    <col min="3" max="3" width="21.7109375" bestFit="1" customWidth="1"/>
    <col min="4" max="4" width="2.42578125" customWidth="1"/>
    <col min="5" max="5" width="52" bestFit="1" customWidth="1"/>
    <col min="6" max="6" width="1.28515625" customWidth="1"/>
    <col min="8" max="8" width="2.5703125" customWidth="1"/>
    <col min="9" max="9" width="9.5703125" bestFit="1" customWidth="1"/>
    <col min="10" max="10" width="2.85546875" customWidth="1"/>
    <col min="11" max="11" width="22.85546875" bestFit="1" customWidth="1"/>
    <col min="12" max="12" width="3.42578125" customWidth="1"/>
    <col min="13" max="13" width="13.5703125" customWidth="1"/>
    <col min="14" max="14" width="2.85546875" customWidth="1"/>
    <col min="15" max="15" width="33.42578125" bestFit="1" customWidth="1"/>
    <col min="16" max="16" width="2.85546875" customWidth="1"/>
    <col min="17" max="17" width="50.42578125" bestFit="1" customWidth="1"/>
    <col min="18" max="18" width="3.42578125" customWidth="1"/>
    <col min="19" max="19" width="16.28515625" bestFit="1" customWidth="1"/>
    <col min="20" max="20" width="3.5703125" customWidth="1"/>
    <col min="22" max="22" width="15.85546875" bestFit="1" customWidth="1"/>
  </cols>
  <sheetData>
    <row r="1" spans="1:22" x14ac:dyDescent="0.25">
      <c r="A1" t="s">
        <v>111</v>
      </c>
      <c r="C1" t="s">
        <v>8</v>
      </c>
      <c r="E1" t="s">
        <v>112</v>
      </c>
      <c r="G1" t="s">
        <v>113</v>
      </c>
      <c r="I1" t="s">
        <v>114</v>
      </c>
      <c r="K1" t="s">
        <v>115</v>
      </c>
      <c r="M1" t="s">
        <v>116</v>
      </c>
      <c r="O1" t="s">
        <v>117</v>
      </c>
      <c r="Q1" t="s">
        <v>118</v>
      </c>
      <c r="U1" t="s">
        <v>119</v>
      </c>
      <c r="V1" s="12" t="s">
        <v>120</v>
      </c>
    </row>
    <row r="2" spans="1:22" x14ac:dyDescent="0.25">
      <c r="A2" t="s">
        <v>121</v>
      </c>
      <c r="C2" t="s">
        <v>122</v>
      </c>
      <c r="E2" t="s">
        <v>123</v>
      </c>
      <c r="G2" t="s">
        <v>124</v>
      </c>
      <c r="I2" s="13">
        <v>0</v>
      </c>
      <c r="J2" s="13"/>
      <c r="K2" t="s">
        <v>125</v>
      </c>
      <c r="M2" t="s">
        <v>126</v>
      </c>
      <c r="O2" t="s">
        <v>127</v>
      </c>
      <c r="Q2" t="s">
        <v>128</v>
      </c>
      <c r="S2" s="12" t="s">
        <v>129</v>
      </c>
      <c r="U2">
        <v>2023</v>
      </c>
      <c r="V2" s="14" t="s">
        <v>130</v>
      </c>
    </row>
    <row r="3" spans="1:22" x14ac:dyDescent="0.25">
      <c r="A3" t="s">
        <v>131</v>
      </c>
      <c r="C3" t="s">
        <v>132</v>
      </c>
      <c r="E3" t="s">
        <v>133</v>
      </c>
      <c r="G3" t="s">
        <v>134</v>
      </c>
      <c r="I3" s="13">
        <v>1</v>
      </c>
      <c r="J3" s="13"/>
      <c r="K3" t="s">
        <v>135</v>
      </c>
      <c r="M3" t="s">
        <v>136</v>
      </c>
      <c r="O3" t="s">
        <v>137</v>
      </c>
      <c r="Q3" t="s">
        <v>138</v>
      </c>
      <c r="S3" s="14" t="s">
        <v>139</v>
      </c>
      <c r="U3">
        <f t="shared" ref="U3:U66" si="0">U2-1</f>
        <v>2022</v>
      </c>
      <c r="V3" s="15" t="s">
        <v>140</v>
      </c>
    </row>
    <row r="4" spans="1:22" x14ac:dyDescent="0.25">
      <c r="C4" t="s">
        <v>141</v>
      </c>
      <c r="E4" t="s">
        <v>142</v>
      </c>
      <c r="I4" s="13">
        <v>2</v>
      </c>
      <c r="J4" s="13"/>
      <c r="K4" t="s">
        <v>143</v>
      </c>
      <c r="M4" t="s">
        <v>144</v>
      </c>
      <c r="O4" t="s">
        <v>145</v>
      </c>
      <c r="Q4" t="s">
        <v>146</v>
      </c>
      <c r="S4" s="15" t="s">
        <v>63</v>
      </c>
      <c r="U4">
        <f t="shared" si="0"/>
        <v>2021</v>
      </c>
      <c r="V4" s="14" t="s">
        <v>147</v>
      </c>
    </row>
    <row r="5" spans="1:22" x14ac:dyDescent="0.25">
      <c r="C5" t="s">
        <v>148</v>
      </c>
      <c r="E5" t="s">
        <v>149</v>
      </c>
      <c r="I5" s="13">
        <v>3</v>
      </c>
      <c r="J5" s="13"/>
      <c r="K5" t="s">
        <v>150</v>
      </c>
      <c r="Q5" t="s">
        <v>151</v>
      </c>
      <c r="S5" s="14" t="s">
        <v>152</v>
      </c>
      <c r="U5">
        <f t="shared" si="0"/>
        <v>2020</v>
      </c>
    </row>
    <row r="6" spans="1:22" x14ac:dyDescent="0.25">
      <c r="C6" t="s">
        <v>153</v>
      </c>
      <c r="E6" t="s">
        <v>154</v>
      </c>
      <c r="I6" s="13">
        <v>4</v>
      </c>
      <c r="J6" s="13"/>
      <c r="K6" t="s">
        <v>155</v>
      </c>
      <c r="Q6" t="s">
        <v>156</v>
      </c>
      <c r="U6">
        <f t="shared" si="0"/>
        <v>2019</v>
      </c>
    </row>
    <row r="7" spans="1:22" x14ac:dyDescent="0.25">
      <c r="C7" t="s">
        <v>157</v>
      </c>
      <c r="E7" t="s">
        <v>158</v>
      </c>
      <c r="I7" s="13">
        <v>5</v>
      </c>
      <c r="J7" s="13"/>
      <c r="K7" t="s">
        <v>159</v>
      </c>
      <c r="Q7" t="s">
        <v>160</v>
      </c>
      <c r="U7">
        <f t="shared" si="0"/>
        <v>2018</v>
      </c>
    </row>
    <row r="8" spans="1:22" x14ac:dyDescent="0.25">
      <c r="C8" t="s">
        <v>161</v>
      </c>
      <c r="E8" t="s">
        <v>162</v>
      </c>
      <c r="I8" s="13">
        <v>6</v>
      </c>
      <c r="J8" s="13"/>
      <c r="K8" t="s">
        <v>163</v>
      </c>
      <c r="Q8" t="s">
        <v>164</v>
      </c>
      <c r="U8">
        <f t="shared" si="0"/>
        <v>2017</v>
      </c>
    </row>
    <row r="9" spans="1:22" x14ac:dyDescent="0.25">
      <c r="A9" t="s">
        <v>165</v>
      </c>
      <c r="C9" t="s">
        <v>166</v>
      </c>
      <c r="E9" t="s">
        <v>167</v>
      </c>
      <c r="I9" s="13">
        <v>7</v>
      </c>
      <c r="J9" s="13"/>
      <c r="K9" t="s">
        <v>168</v>
      </c>
      <c r="Q9" t="s">
        <v>169</v>
      </c>
      <c r="U9">
        <f t="shared" si="0"/>
        <v>2016</v>
      </c>
    </row>
    <row r="10" spans="1:22" x14ac:dyDescent="0.25">
      <c r="A10" t="s">
        <v>170</v>
      </c>
      <c r="E10" t="s">
        <v>171</v>
      </c>
      <c r="I10" s="13">
        <v>8</v>
      </c>
      <c r="J10" s="13"/>
      <c r="K10" t="s">
        <v>172</v>
      </c>
      <c r="O10" t="s">
        <v>173</v>
      </c>
      <c r="Q10" t="s">
        <v>174</v>
      </c>
      <c r="U10">
        <f t="shared" si="0"/>
        <v>2015</v>
      </c>
    </row>
    <row r="11" spans="1:22" x14ac:dyDescent="0.25">
      <c r="A11" t="s">
        <v>175</v>
      </c>
      <c r="E11" t="s">
        <v>176</v>
      </c>
      <c r="I11" s="13">
        <v>9</v>
      </c>
      <c r="J11" s="13"/>
      <c r="O11" t="s">
        <v>177</v>
      </c>
      <c r="Q11" t="s">
        <v>178</v>
      </c>
      <c r="S11" s="12" t="s">
        <v>179</v>
      </c>
      <c r="U11">
        <f t="shared" si="0"/>
        <v>2014</v>
      </c>
    </row>
    <row r="12" spans="1:22" x14ac:dyDescent="0.25">
      <c r="A12" t="s">
        <v>180</v>
      </c>
      <c r="I12" s="13">
        <v>10</v>
      </c>
      <c r="O12" t="s">
        <v>181</v>
      </c>
      <c r="Q12" t="s">
        <v>182</v>
      </c>
      <c r="S12" s="14" t="s">
        <v>183</v>
      </c>
      <c r="U12">
        <f t="shared" si="0"/>
        <v>2013</v>
      </c>
    </row>
    <row r="13" spans="1:22" x14ac:dyDescent="0.25">
      <c r="A13" t="s">
        <v>184</v>
      </c>
      <c r="I13" s="13">
        <v>11</v>
      </c>
      <c r="Q13" t="s">
        <v>185</v>
      </c>
      <c r="S13" s="15" t="s">
        <v>186</v>
      </c>
      <c r="U13">
        <f t="shared" si="0"/>
        <v>2012</v>
      </c>
    </row>
    <row r="14" spans="1:22" x14ac:dyDescent="0.25">
      <c r="A14" t="s">
        <v>187</v>
      </c>
      <c r="I14" s="13">
        <v>12</v>
      </c>
      <c r="Q14" t="s">
        <v>188</v>
      </c>
      <c r="U14">
        <f t="shared" si="0"/>
        <v>2011</v>
      </c>
    </row>
    <row r="15" spans="1:22" x14ac:dyDescent="0.25">
      <c r="I15" s="13">
        <v>13</v>
      </c>
      <c r="Q15" t="s">
        <v>189</v>
      </c>
      <c r="U15">
        <f t="shared" si="0"/>
        <v>2010</v>
      </c>
    </row>
    <row r="16" spans="1:22" x14ac:dyDescent="0.25">
      <c r="I16" s="13">
        <v>14</v>
      </c>
      <c r="O16" s="16"/>
      <c r="Q16" t="s">
        <v>190</v>
      </c>
      <c r="U16">
        <f t="shared" si="0"/>
        <v>2009</v>
      </c>
    </row>
    <row r="17" spans="3:21" x14ac:dyDescent="0.25">
      <c r="C17" t="s">
        <v>191</v>
      </c>
      <c r="E17" t="s">
        <v>192</v>
      </c>
      <c r="I17" s="13">
        <v>15</v>
      </c>
      <c r="K17" t="s">
        <v>193</v>
      </c>
      <c r="O17" s="12" t="s">
        <v>194</v>
      </c>
      <c r="Q17" t="s">
        <v>195</v>
      </c>
      <c r="U17">
        <f t="shared" si="0"/>
        <v>2008</v>
      </c>
    </row>
    <row r="18" spans="3:21" x14ac:dyDescent="0.25">
      <c r="C18" t="s">
        <v>196</v>
      </c>
      <c r="E18" t="s">
        <v>197</v>
      </c>
      <c r="I18" s="13">
        <v>16</v>
      </c>
      <c r="K18" t="s">
        <v>180</v>
      </c>
      <c r="O18" s="14" t="s">
        <v>198</v>
      </c>
      <c r="Q18" t="s">
        <v>199</v>
      </c>
      <c r="U18">
        <f t="shared" si="0"/>
        <v>2007</v>
      </c>
    </row>
    <row r="19" spans="3:21" x14ac:dyDescent="0.25">
      <c r="C19" t="s">
        <v>200</v>
      </c>
      <c r="E19" t="s">
        <v>201</v>
      </c>
      <c r="I19" s="13">
        <v>17</v>
      </c>
      <c r="K19" t="s">
        <v>175</v>
      </c>
      <c r="O19" s="15" t="s">
        <v>202</v>
      </c>
      <c r="Q19" t="s">
        <v>203</v>
      </c>
      <c r="U19">
        <f t="shared" si="0"/>
        <v>2006</v>
      </c>
    </row>
    <row r="20" spans="3:21" x14ac:dyDescent="0.25">
      <c r="E20" t="s">
        <v>204</v>
      </c>
      <c r="I20" s="13">
        <v>18</v>
      </c>
      <c r="K20" t="s">
        <v>170</v>
      </c>
      <c r="O20" s="16"/>
      <c r="Q20" t="s">
        <v>205</v>
      </c>
      <c r="S20" s="17"/>
      <c r="U20">
        <f t="shared" si="0"/>
        <v>2005</v>
      </c>
    </row>
    <row r="21" spans="3:21" x14ac:dyDescent="0.25">
      <c r="E21" t="s">
        <v>206</v>
      </c>
      <c r="I21" s="13">
        <v>19</v>
      </c>
      <c r="K21" t="s">
        <v>207</v>
      </c>
      <c r="O21" s="16"/>
      <c r="Q21" t="s">
        <v>208</v>
      </c>
      <c r="U21">
        <f t="shared" si="0"/>
        <v>2004</v>
      </c>
    </row>
    <row r="22" spans="3:21" x14ac:dyDescent="0.25">
      <c r="E22" t="s">
        <v>172</v>
      </c>
      <c r="I22" s="13">
        <v>20</v>
      </c>
      <c r="O22" s="16"/>
      <c r="Q22" t="s">
        <v>209</v>
      </c>
      <c r="U22">
        <f t="shared" si="0"/>
        <v>2003</v>
      </c>
    </row>
    <row r="23" spans="3:21" x14ac:dyDescent="0.25">
      <c r="I23" s="13">
        <v>21</v>
      </c>
      <c r="O23" s="12" t="s">
        <v>210</v>
      </c>
      <c r="Q23" t="s">
        <v>211</v>
      </c>
      <c r="U23">
        <f t="shared" si="0"/>
        <v>2002</v>
      </c>
    </row>
    <row r="24" spans="3:21" x14ac:dyDescent="0.25">
      <c r="I24" s="13">
        <v>22</v>
      </c>
      <c r="O24" s="14" t="s">
        <v>212</v>
      </c>
      <c r="Q24" t="s">
        <v>213</v>
      </c>
      <c r="U24">
        <f t="shared" si="0"/>
        <v>2001</v>
      </c>
    </row>
    <row r="25" spans="3:21" x14ac:dyDescent="0.25">
      <c r="C25" t="s">
        <v>214</v>
      </c>
      <c r="I25" s="13">
        <v>23</v>
      </c>
      <c r="O25" s="15" t="s">
        <v>170</v>
      </c>
      <c r="Q25" t="s">
        <v>215</v>
      </c>
      <c r="S25" s="12" t="s">
        <v>216</v>
      </c>
      <c r="U25">
        <f t="shared" si="0"/>
        <v>2000</v>
      </c>
    </row>
    <row r="26" spans="3:21" x14ac:dyDescent="0.25">
      <c r="C26" t="s">
        <v>217</v>
      </c>
      <c r="I26" s="13">
        <v>24</v>
      </c>
      <c r="O26" s="14" t="s">
        <v>218</v>
      </c>
      <c r="Q26" t="s">
        <v>219</v>
      </c>
      <c r="S26" s="14" t="s">
        <v>220</v>
      </c>
      <c r="U26">
        <f t="shared" si="0"/>
        <v>1999</v>
      </c>
    </row>
    <row r="27" spans="3:21" x14ac:dyDescent="0.25">
      <c r="C27" t="s">
        <v>221</v>
      </c>
      <c r="I27" s="13">
        <v>25</v>
      </c>
      <c r="O27" s="16"/>
      <c r="Q27" t="s">
        <v>222</v>
      </c>
      <c r="S27" s="15" t="s">
        <v>223</v>
      </c>
      <c r="U27">
        <f t="shared" si="0"/>
        <v>1998</v>
      </c>
    </row>
    <row r="28" spans="3:21" x14ac:dyDescent="0.25">
      <c r="C28" t="s">
        <v>224</v>
      </c>
      <c r="I28" s="13">
        <v>26</v>
      </c>
      <c r="O28" s="16"/>
      <c r="Q28" t="s">
        <v>225</v>
      </c>
      <c r="S28" s="14" t="s">
        <v>226</v>
      </c>
      <c r="U28">
        <f t="shared" si="0"/>
        <v>1997</v>
      </c>
    </row>
    <row r="29" spans="3:21" x14ac:dyDescent="0.25">
      <c r="C29" t="s">
        <v>227</v>
      </c>
      <c r="I29" s="13">
        <v>27</v>
      </c>
      <c r="Q29" t="s">
        <v>228</v>
      </c>
      <c r="U29">
        <f t="shared" si="0"/>
        <v>1996</v>
      </c>
    </row>
    <row r="30" spans="3:21" x14ac:dyDescent="0.25">
      <c r="C30" t="s">
        <v>229</v>
      </c>
      <c r="E30" s="18" t="s">
        <v>230</v>
      </c>
      <c r="I30" s="13">
        <v>28</v>
      </c>
      <c r="O30" s="19" t="s">
        <v>231</v>
      </c>
      <c r="Q30" t="s">
        <v>232</v>
      </c>
      <c r="U30">
        <f t="shared" si="0"/>
        <v>1995</v>
      </c>
    </row>
    <row r="31" spans="3:21" x14ac:dyDescent="0.25">
      <c r="C31" t="s">
        <v>233</v>
      </c>
      <c r="E31" s="20" t="s">
        <v>234</v>
      </c>
      <c r="I31" s="13">
        <v>29</v>
      </c>
      <c r="K31" s="18" t="s">
        <v>235</v>
      </c>
      <c r="O31" s="14" t="s">
        <v>236</v>
      </c>
      <c r="Q31" t="s">
        <v>237</v>
      </c>
      <c r="U31">
        <f t="shared" si="0"/>
        <v>1994</v>
      </c>
    </row>
    <row r="32" spans="3:21" x14ac:dyDescent="0.25">
      <c r="E32" s="21" t="s">
        <v>238</v>
      </c>
      <c r="I32" s="13">
        <v>30</v>
      </c>
      <c r="K32" s="20" t="s">
        <v>170</v>
      </c>
      <c r="O32" s="15" t="s">
        <v>239</v>
      </c>
      <c r="Q32" t="s">
        <v>240</v>
      </c>
      <c r="U32">
        <f t="shared" si="0"/>
        <v>1993</v>
      </c>
    </row>
    <row r="33" spans="3:21" x14ac:dyDescent="0.25">
      <c r="E33" s="20" t="s">
        <v>241</v>
      </c>
      <c r="I33" s="13">
        <v>31</v>
      </c>
      <c r="K33" s="21" t="s">
        <v>242</v>
      </c>
      <c r="O33" s="14" t="s">
        <v>243</v>
      </c>
      <c r="Q33" t="s">
        <v>244</v>
      </c>
      <c r="U33">
        <f t="shared" si="0"/>
        <v>1992</v>
      </c>
    </row>
    <row r="34" spans="3:21" x14ac:dyDescent="0.25">
      <c r="E34" s="21" t="s">
        <v>245</v>
      </c>
      <c r="I34" s="13">
        <v>32</v>
      </c>
      <c r="K34" s="20" t="s">
        <v>246</v>
      </c>
      <c r="O34" s="15" t="s">
        <v>172</v>
      </c>
      <c r="Q34" t="s">
        <v>247</v>
      </c>
      <c r="U34">
        <f t="shared" si="0"/>
        <v>1991</v>
      </c>
    </row>
    <row r="35" spans="3:21" x14ac:dyDescent="0.25">
      <c r="E35" s="20" t="s">
        <v>248</v>
      </c>
      <c r="I35" s="13">
        <v>33</v>
      </c>
      <c r="K35" s="21" t="s">
        <v>212</v>
      </c>
      <c r="Q35" t="s">
        <v>249</v>
      </c>
      <c r="U35">
        <f t="shared" si="0"/>
        <v>1990</v>
      </c>
    </row>
    <row r="36" spans="3:21" x14ac:dyDescent="0.25">
      <c r="E36" s="21" t="s">
        <v>250</v>
      </c>
      <c r="I36" s="13">
        <v>34</v>
      </c>
      <c r="K36" s="20" t="s">
        <v>180</v>
      </c>
      <c r="Q36" t="s">
        <v>251</v>
      </c>
      <c r="U36">
        <f t="shared" si="0"/>
        <v>1989</v>
      </c>
    </row>
    <row r="37" spans="3:21" x14ac:dyDescent="0.25">
      <c r="I37" s="13">
        <v>35</v>
      </c>
      <c r="Q37" t="s">
        <v>252</v>
      </c>
      <c r="U37">
        <f t="shared" si="0"/>
        <v>1988</v>
      </c>
    </row>
    <row r="38" spans="3:21" x14ac:dyDescent="0.25">
      <c r="I38" s="13">
        <v>36</v>
      </c>
      <c r="Q38" t="s">
        <v>253</v>
      </c>
      <c r="U38">
        <f t="shared" si="0"/>
        <v>1987</v>
      </c>
    </row>
    <row r="39" spans="3:21" x14ac:dyDescent="0.25">
      <c r="E39" s="18" t="s">
        <v>254</v>
      </c>
      <c r="I39" s="13">
        <v>37</v>
      </c>
      <c r="Q39" t="s">
        <v>255</v>
      </c>
      <c r="U39">
        <f t="shared" si="0"/>
        <v>1986</v>
      </c>
    </row>
    <row r="40" spans="3:21" x14ac:dyDescent="0.25">
      <c r="E40" s="20" t="s">
        <v>256</v>
      </c>
      <c r="I40" s="13">
        <v>38</v>
      </c>
      <c r="Q40" t="s">
        <v>257</v>
      </c>
      <c r="U40">
        <f t="shared" si="0"/>
        <v>1985</v>
      </c>
    </row>
    <row r="41" spans="3:21" x14ac:dyDescent="0.25">
      <c r="E41" s="21" t="s">
        <v>212</v>
      </c>
      <c r="I41" s="13">
        <v>39</v>
      </c>
      <c r="Q41" t="s">
        <v>258</v>
      </c>
      <c r="U41">
        <f t="shared" si="0"/>
        <v>1984</v>
      </c>
    </row>
    <row r="42" spans="3:21" x14ac:dyDescent="0.25">
      <c r="C42" t="s">
        <v>259</v>
      </c>
      <c r="E42" s="20" t="s">
        <v>260</v>
      </c>
      <c r="I42" s="13">
        <v>40</v>
      </c>
      <c r="O42" s="18" t="s">
        <v>261</v>
      </c>
      <c r="Q42" t="s">
        <v>262</v>
      </c>
      <c r="U42">
        <f t="shared" si="0"/>
        <v>1983</v>
      </c>
    </row>
    <row r="43" spans="3:21" x14ac:dyDescent="0.25">
      <c r="C43" s="20" t="s">
        <v>263</v>
      </c>
      <c r="E43" s="21" t="s">
        <v>264</v>
      </c>
      <c r="I43" s="13">
        <v>41</v>
      </c>
      <c r="O43" s="20" t="s">
        <v>265</v>
      </c>
      <c r="Q43" t="s">
        <v>266</v>
      </c>
      <c r="U43">
        <f t="shared" si="0"/>
        <v>1982</v>
      </c>
    </row>
    <row r="44" spans="3:21" x14ac:dyDescent="0.25">
      <c r="C44" s="21" t="s">
        <v>267</v>
      </c>
      <c r="E44" s="20" t="s">
        <v>268</v>
      </c>
      <c r="I44" s="13">
        <v>42</v>
      </c>
      <c r="O44" s="21">
        <v>2</v>
      </c>
      <c r="Q44" t="s">
        <v>269</v>
      </c>
      <c r="U44">
        <f t="shared" si="0"/>
        <v>1981</v>
      </c>
    </row>
    <row r="45" spans="3:21" x14ac:dyDescent="0.25">
      <c r="C45" s="20" t="s">
        <v>270</v>
      </c>
      <c r="E45" s="21" t="s">
        <v>271</v>
      </c>
      <c r="I45" s="13">
        <v>43</v>
      </c>
      <c r="K45" s="18" t="s">
        <v>272</v>
      </c>
      <c r="O45" s="20">
        <v>3</v>
      </c>
      <c r="Q45" t="s">
        <v>273</v>
      </c>
      <c r="U45">
        <f t="shared" si="0"/>
        <v>1980</v>
      </c>
    </row>
    <row r="46" spans="3:21" x14ac:dyDescent="0.25">
      <c r="C46" s="21" t="s">
        <v>274</v>
      </c>
      <c r="I46" s="13">
        <v>44</v>
      </c>
      <c r="K46" s="20" t="s">
        <v>275</v>
      </c>
      <c r="O46" s="21">
        <v>4</v>
      </c>
      <c r="Q46" t="s">
        <v>276</v>
      </c>
      <c r="U46">
        <f t="shared" si="0"/>
        <v>1979</v>
      </c>
    </row>
    <row r="47" spans="3:21" x14ac:dyDescent="0.25">
      <c r="C47" s="20" t="s">
        <v>172</v>
      </c>
      <c r="I47" s="13">
        <v>45</v>
      </c>
      <c r="K47" s="21" t="s">
        <v>277</v>
      </c>
      <c r="O47" s="20" t="s">
        <v>278</v>
      </c>
      <c r="Q47" t="s">
        <v>279</v>
      </c>
      <c r="U47">
        <f t="shared" si="0"/>
        <v>1978</v>
      </c>
    </row>
    <row r="48" spans="3:21" x14ac:dyDescent="0.25">
      <c r="C48" s="21"/>
      <c r="I48" s="13">
        <v>46</v>
      </c>
      <c r="K48" s="20" t="s">
        <v>280</v>
      </c>
      <c r="Q48" t="s">
        <v>281</v>
      </c>
      <c r="U48">
        <f t="shared" si="0"/>
        <v>1977</v>
      </c>
    </row>
    <row r="49" spans="3:21" x14ac:dyDescent="0.25">
      <c r="C49" s="20"/>
      <c r="I49" s="13">
        <v>47</v>
      </c>
      <c r="Q49" t="s">
        <v>282</v>
      </c>
      <c r="U49">
        <f t="shared" si="0"/>
        <v>1976</v>
      </c>
    </row>
    <row r="50" spans="3:21" x14ac:dyDescent="0.25">
      <c r="C50" s="21"/>
      <c r="I50" s="13">
        <v>48</v>
      </c>
      <c r="Q50" t="s">
        <v>283</v>
      </c>
      <c r="U50">
        <f t="shared" si="0"/>
        <v>1975</v>
      </c>
    </row>
    <row r="51" spans="3:21" x14ac:dyDescent="0.25">
      <c r="C51" s="20"/>
      <c r="I51" s="13">
        <v>49</v>
      </c>
      <c r="Q51" t="s">
        <v>284</v>
      </c>
      <c r="U51">
        <f t="shared" si="0"/>
        <v>1974</v>
      </c>
    </row>
    <row r="52" spans="3:21" x14ac:dyDescent="0.25">
      <c r="C52" s="21"/>
      <c r="I52" s="13">
        <v>50</v>
      </c>
      <c r="Q52" t="s">
        <v>285</v>
      </c>
      <c r="U52">
        <f t="shared" si="0"/>
        <v>1973</v>
      </c>
    </row>
    <row r="53" spans="3:21" x14ac:dyDescent="0.25">
      <c r="E53" s="18" t="s">
        <v>286</v>
      </c>
      <c r="I53" s="13">
        <v>51</v>
      </c>
      <c r="Q53" t="s">
        <v>287</v>
      </c>
      <c r="U53">
        <f t="shared" si="0"/>
        <v>1972</v>
      </c>
    </row>
    <row r="54" spans="3:21" x14ac:dyDescent="0.25">
      <c r="E54" s="20" t="s">
        <v>288</v>
      </c>
      <c r="I54" s="13">
        <v>52</v>
      </c>
      <c r="Q54" t="s">
        <v>289</v>
      </c>
      <c r="U54">
        <f t="shared" si="0"/>
        <v>1971</v>
      </c>
    </row>
    <row r="55" spans="3:21" x14ac:dyDescent="0.25">
      <c r="E55" s="21" t="s">
        <v>290</v>
      </c>
      <c r="I55" s="13">
        <v>53</v>
      </c>
      <c r="Q55" t="s">
        <v>291</v>
      </c>
      <c r="U55">
        <f t="shared" si="0"/>
        <v>1970</v>
      </c>
    </row>
    <row r="56" spans="3:21" x14ac:dyDescent="0.25">
      <c r="E56" s="20" t="s">
        <v>292</v>
      </c>
      <c r="I56" s="13">
        <v>54</v>
      </c>
      <c r="Q56" t="s">
        <v>293</v>
      </c>
      <c r="U56">
        <f t="shared" si="0"/>
        <v>1969</v>
      </c>
    </row>
    <row r="57" spans="3:21" x14ac:dyDescent="0.25">
      <c r="I57" s="13">
        <v>55</v>
      </c>
      <c r="Q57" t="s">
        <v>294</v>
      </c>
      <c r="U57">
        <f t="shared" si="0"/>
        <v>1968</v>
      </c>
    </row>
    <row r="58" spans="3:21" x14ac:dyDescent="0.25">
      <c r="I58" s="13">
        <v>56</v>
      </c>
      <c r="Q58" t="s">
        <v>295</v>
      </c>
      <c r="U58">
        <f t="shared" si="0"/>
        <v>1967</v>
      </c>
    </row>
    <row r="59" spans="3:21" x14ac:dyDescent="0.25">
      <c r="I59" s="13">
        <v>57</v>
      </c>
      <c r="Q59" t="s">
        <v>296</v>
      </c>
      <c r="U59">
        <f t="shared" si="0"/>
        <v>1966</v>
      </c>
    </row>
    <row r="60" spans="3:21" x14ac:dyDescent="0.25">
      <c r="I60" s="13">
        <v>58</v>
      </c>
      <c r="Q60" t="s">
        <v>297</v>
      </c>
      <c r="U60">
        <f t="shared" si="0"/>
        <v>1965</v>
      </c>
    </row>
    <row r="61" spans="3:21" x14ac:dyDescent="0.25">
      <c r="I61" s="13">
        <v>59</v>
      </c>
      <c r="Q61" t="s">
        <v>298</v>
      </c>
      <c r="U61">
        <f t="shared" si="0"/>
        <v>1964</v>
      </c>
    </row>
    <row r="62" spans="3:21" x14ac:dyDescent="0.25">
      <c r="I62" s="13">
        <v>60</v>
      </c>
      <c r="Q62" t="s">
        <v>299</v>
      </c>
      <c r="U62">
        <f t="shared" si="0"/>
        <v>1963</v>
      </c>
    </row>
    <row r="63" spans="3:21" x14ac:dyDescent="0.25">
      <c r="I63" s="13">
        <v>61</v>
      </c>
      <c r="Q63" t="s">
        <v>300</v>
      </c>
      <c r="U63">
        <f t="shared" si="0"/>
        <v>1962</v>
      </c>
    </row>
    <row r="64" spans="3:21" x14ac:dyDescent="0.25">
      <c r="I64" s="13">
        <v>62</v>
      </c>
      <c r="Q64" t="s">
        <v>301</v>
      </c>
      <c r="U64">
        <f t="shared" si="0"/>
        <v>1961</v>
      </c>
    </row>
    <row r="65" spans="9:21" x14ac:dyDescent="0.25">
      <c r="I65" s="13">
        <v>63</v>
      </c>
      <c r="Q65" t="s">
        <v>302</v>
      </c>
      <c r="U65">
        <f t="shared" si="0"/>
        <v>1960</v>
      </c>
    </row>
    <row r="66" spans="9:21" x14ac:dyDescent="0.25">
      <c r="I66" s="13">
        <v>64</v>
      </c>
      <c r="Q66" t="s">
        <v>303</v>
      </c>
      <c r="U66">
        <f t="shared" si="0"/>
        <v>1959</v>
      </c>
    </row>
    <row r="67" spans="9:21" x14ac:dyDescent="0.25">
      <c r="I67" s="13">
        <v>65</v>
      </c>
      <c r="Q67" t="s">
        <v>304</v>
      </c>
      <c r="U67">
        <f t="shared" ref="U67:U102" si="1">U66-1</f>
        <v>1958</v>
      </c>
    </row>
    <row r="68" spans="9:21" x14ac:dyDescent="0.25">
      <c r="I68" s="13">
        <v>66</v>
      </c>
      <c r="Q68" t="s">
        <v>305</v>
      </c>
      <c r="U68">
        <f t="shared" si="1"/>
        <v>1957</v>
      </c>
    </row>
    <row r="69" spans="9:21" x14ac:dyDescent="0.25">
      <c r="I69" s="13">
        <v>67</v>
      </c>
      <c r="Q69" t="s">
        <v>306</v>
      </c>
      <c r="U69">
        <f t="shared" si="1"/>
        <v>1956</v>
      </c>
    </row>
    <row r="70" spans="9:21" x14ac:dyDescent="0.25">
      <c r="I70" s="13">
        <v>68</v>
      </c>
      <c r="Q70" t="s">
        <v>307</v>
      </c>
      <c r="U70">
        <f t="shared" si="1"/>
        <v>1955</v>
      </c>
    </row>
    <row r="71" spans="9:21" x14ac:dyDescent="0.25">
      <c r="I71" s="13">
        <v>69</v>
      </c>
      <c r="Q71" t="s">
        <v>308</v>
      </c>
      <c r="U71">
        <f t="shared" si="1"/>
        <v>1954</v>
      </c>
    </row>
    <row r="72" spans="9:21" x14ac:dyDescent="0.25">
      <c r="I72" s="13">
        <v>70</v>
      </c>
      <c r="Q72" t="s">
        <v>309</v>
      </c>
      <c r="U72">
        <f t="shared" si="1"/>
        <v>1953</v>
      </c>
    </row>
    <row r="73" spans="9:21" x14ac:dyDescent="0.25">
      <c r="I73" s="13">
        <v>71</v>
      </c>
      <c r="Q73" t="s">
        <v>310</v>
      </c>
      <c r="U73">
        <f t="shared" si="1"/>
        <v>1952</v>
      </c>
    </row>
    <row r="74" spans="9:21" x14ac:dyDescent="0.25">
      <c r="I74" s="13">
        <v>72</v>
      </c>
      <c r="Q74" t="s">
        <v>311</v>
      </c>
      <c r="U74">
        <f t="shared" si="1"/>
        <v>1951</v>
      </c>
    </row>
    <row r="75" spans="9:21" x14ac:dyDescent="0.25">
      <c r="I75" s="13">
        <v>73</v>
      </c>
      <c r="Q75" t="s">
        <v>312</v>
      </c>
      <c r="U75">
        <f t="shared" si="1"/>
        <v>1950</v>
      </c>
    </row>
    <row r="76" spans="9:21" x14ac:dyDescent="0.25">
      <c r="I76" s="13">
        <v>74</v>
      </c>
      <c r="Q76" t="s">
        <v>313</v>
      </c>
      <c r="U76">
        <f t="shared" si="1"/>
        <v>1949</v>
      </c>
    </row>
    <row r="77" spans="9:21" x14ac:dyDescent="0.25">
      <c r="I77" s="13">
        <v>75</v>
      </c>
      <c r="Q77" t="s">
        <v>314</v>
      </c>
      <c r="U77">
        <f t="shared" si="1"/>
        <v>1948</v>
      </c>
    </row>
    <row r="78" spans="9:21" x14ac:dyDescent="0.25">
      <c r="I78" s="13">
        <v>76</v>
      </c>
      <c r="Q78" t="s">
        <v>315</v>
      </c>
      <c r="U78">
        <f t="shared" si="1"/>
        <v>1947</v>
      </c>
    </row>
    <row r="79" spans="9:21" x14ac:dyDescent="0.25">
      <c r="I79" s="13">
        <v>77</v>
      </c>
      <c r="Q79" t="s">
        <v>316</v>
      </c>
      <c r="U79">
        <f t="shared" si="1"/>
        <v>1946</v>
      </c>
    </row>
    <row r="80" spans="9:21" x14ac:dyDescent="0.25">
      <c r="I80" s="13">
        <v>78</v>
      </c>
      <c r="Q80" t="s">
        <v>317</v>
      </c>
      <c r="U80">
        <f t="shared" si="1"/>
        <v>1945</v>
      </c>
    </row>
    <row r="81" spans="9:21" x14ac:dyDescent="0.25">
      <c r="I81" s="13">
        <v>79</v>
      </c>
      <c r="Q81" t="s">
        <v>318</v>
      </c>
      <c r="U81">
        <f t="shared" si="1"/>
        <v>1944</v>
      </c>
    </row>
    <row r="82" spans="9:21" x14ac:dyDescent="0.25">
      <c r="I82" s="13">
        <v>80</v>
      </c>
      <c r="Q82" t="s">
        <v>319</v>
      </c>
      <c r="U82">
        <f t="shared" si="1"/>
        <v>1943</v>
      </c>
    </row>
    <row r="83" spans="9:21" x14ac:dyDescent="0.25">
      <c r="I83" s="13">
        <v>81</v>
      </c>
      <c r="Q83" t="s">
        <v>320</v>
      </c>
      <c r="U83">
        <f t="shared" si="1"/>
        <v>1942</v>
      </c>
    </row>
    <row r="84" spans="9:21" x14ac:dyDescent="0.25">
      <c r="I84" s="13">
        <v>82</v>
      </c>
      <c r="Q84" t="s">
        <v>321</v>
      </c>
      <c r="U84">
        <f t="shared" si="1"/>
        <v>1941</v>
      </c>
    </row>
    <row r="85" spans="9:21" x14ac:dyDescent="0.25">
      <c r="I85" s="13">
        <v>83</v>
      </c>
      <c r="Q85" t="s">
        <v>322</v>
      </c>
      <c r="U85">
        <f t="shared" si="1"/>
        <v>1940</v>
      </c>
    </row>
    <row r="86" spans="9:21" x14ac:dyDescent="0.25">
      <c r="I86" s="13">
        <v>84</v>
      </c>
      <c r="Q86" t="s">
        <v>323</v>
      </c>
      <c r="U86">
        <f t="shared" si="1"/>
        <v>1939</v>
      </c>
    </row>
    <row r="87" spans="9:21" x14ac:dyDescent="0.25">
      <c r="I87" s="13">
        <v>85</v>
      </c>
      <c r="Q87" t="s">
        <v>324</v>
      </c>
      <c r="U87">
        <f t="shared" si="1"/>
        <v>1938</v>
      </c>
    </row>
    <row r="88" spans="9:21" x14ac:dyDescent="0.25">
      <c r="I88" s="13">
        <v>86</v>
      </c>
      <c r="Q88" t="s">
        <v>325</v>
      </c>
      <c r="U88">
        <f t="shared" si="1"/>
        <v>1937</v>
      </c>
    </row>
    <row r="89" spans="9:21" x14ac:dyDescent="0.25">
      <c r="I89" s="13">
        <v>87</v>
      </c>
      <c r="Q89" t="s">
        <v>326</v>
      </c>
      <c r="U89">
        <f t="shared" si="1"/>
        <v>1936</v>
      </c>
    </row>
    <row r="90" spans="9:21" x14ac:dyDescent="0.25">
      <c r="I90" s="13">
        <v>88</v>
      </c>
      <c r="Q90" t="s">
        <v>327</v>
      </c>
      <c r="U90">
        <f t="shared" si="1"/>
        <v>1935</v>
      </c>
    </row>
    <row r="91" spans="9:21" x14ac:dyDescent="0.25">
      <c r="I91" s="13">
        <v>89</v>
      </c>
      <c r="Q91" t="s">
        <v>328</v>
      </c>
      <c r="U91">
        <f t="shared" si="1"/>
        <v>1934</v>
      </c>
    </row>
    <row r="92" spans="9:21" x14ac:dyDescent="0.25">
      <c r="I92" s="13">
        <v>90</v>
      </c>
      <c r="Q92" t="s">
        <v>329</v>
      </c>
      <c r="U92">
        <f t="shared" si="1"/>
        <v>1933</v>
      </c>
    </row>
    <row r="93" spans="9:21" x14ac:dyDescent="0.25">
      <c r="I93" s="13">
        <v>91</v>
      </c>
      <c r="Q93" t="s">
        <v>330</v>
      </c>
      <c r="U93">
        <f t="shared" si="1"/>
        <v>1932</v>
      </c>
    </row>
    <row r="94" spans="9:21" x14ac:dyDescent="0.25">
      <c r="I94" s="13">
        <v>92</v>
      </c>
      <c r="Q94" t="s">
        <v>331</v>
      </c>
      <c r="U94">
        <f t="shared" si="1"/>
        <v>1931</v>
      </c>
    </row>
    <row r="95" spans="9:21" x14ac:dyDescent="0.25">
      <c r="I95" s="13">
        <v>93</v>
      </c>
      <c r="Q95" t="s">
        <v>332</v>
      </c>
      <c r="U95">
        <f t="shared" si="1"/>
        <v>1930</v>
      </c>
    </row>
    <row r="96" spans="9:21" x14ac:dyDescent="0.25">
      <c r="I96" s="13">
        <v>94</v>
      </c>
      <c r="Q96" t="s">
        <v>333</v>
      </c>
      <c r="U96">
        <f t="shared" si="1"/>
        <v>1929</v>
      </c>
    </row>
    <row r="97" spans="9:21" x14ac:dyDescent="0.25">
      <c r="I97" s="13">
        <v>95</v>
      </c>
      <c r="Q97" t="s">
        <v>334</v>
      </c>
      <c r="U97">
        <f t="shared" si="1"/>
        <v>1928</v>
      </c>
    </row>
    <row r="98" spans="9:21" x14ac:dyDescent="0.25">
      <c r="I98" s="13">
        <v>96</v>
      </c>
      <c r="Q98" t="s">
        <v>335</v>
      </c>
      <c r="U98">
        <f t="shared" si="1"/>
        <v>1927</v>
      </c>
    </row>
    <row r="99" spans="9:21" x14ac:dyDescent="0.25">
      <c r="I99" s="13">
        <v>97</v>
      </c>
      <c r="Q99" t="s">
        <v>336</v>
      </c>
      <c r="U99">
        <f t="shared" si="1"/>
        <v>1926</v>
      </c>
    </row>
    <row r="100" spans="9:21" x14ac:dyDescent="0.25">
      <c r="I100" s="13">
        <v>98</v>
      </c>
      <c r="Q100" t="s">
        <v>337</v>
      </c>
      <c r="U100">
        <f t="shared" si="1"/>
        <v>1925</v>
      </c>
    </row>
    <row r="101" spans="9:21" x14ac:dyDescent="0.25">
      <c r="I101" s="13">
        <v>99</v>
      </c>
      <c r="Q101" t="s">
        <v>338</v>
      </c>
      <c r="U101">
        <f t="shared" si="1"/>
        <v>1924</v>
      </c>
    </row>
    <row r="102" spans="9:21" x14ac:dyDescent="0.25">
      <c r="I102" s="13">
        <v>100</v>
      </c>
      <c r="Q102" t="s">
        <v>339</v>
      </c>
      <c r="U102">
        <f t="shared" si="1"/>
        <v>1923</v>
      </c>
    </row>
    <row r="103" spans="9:21" x14ac:dyDescent="0.25">
      <c r="I103" s="13"/>
      <c r="Q103" t="s">
        <v>340</v>
      </c>
    </row>
    <row r="104" spans="9:21" x14ac:dyDescent="0.25">
      <c r="I104" s="13"/>
      <c r="Q104" t="s">
        <v>341</v>
      </c>
    </row>
    <row r="105" spans="9:21" x14ac:dyDescent="0.25">
      <c r="I105" s="13"/>
      <c r="Q105" t="s">
        <v>342</v>
      </c>
    </row>
    <row r="106" spans="9:21" x14ac:dyDescent="0.25">
      <c r="I106" s="13"/>
      <c r="Q106" t="s">
        <v>343</v>
      </c>
    </row>
    <row r="107" spans="9:21" x14ac:dyDescent="0.25">
      <c r="I107" s="13"/>
      <c r="Q107" t="s">
        <v>344</v>
      </c>
    </row>
    <row r="108" spans="9:21" x14ac:dyDescent="0.25">
      <c r="I108" s="13"/>
      <c r="Q108" t="s">
        <v>345</v>
      </c>
    </row>
    <row r="109" spans="9:21" x14ac:dyDescent="0.25">
      <c r="I109" s="13"/>
      <c r="Q109" t="s">
        <v>346</v>
      </c>
    </row>
    <row r="110" spans="9:21" x14ac:dyDescent="0.25">
      <c r="I110" s="13"/>
      <c r="Q110" t="s">
        <v>347</v>
      </c>
    </row>
    <row r="111" spans="9:21" x14ac:dyDescent="0.25">
      <c r="I111" s="13"/>
      <c r="Q111" t="s">
        <v>348</v>
      </c>
    </row>
    <row r="112" spans="9:21" x14ac:dyDescent="0.25">
      <c r="I112" s="13"/>
      <c r="Q112" t="s">
        <v>349</v>
      </c>
    </row>
    <row r="113" spans="9:17" x14ac:dyDescent="0.25">
      <c r="I113" s="13"/>
      <c r="Q113" t="s">
        <v>350</v>
      </c>
    </row>
    <row r="114" spans="9:17" x14ac:dyDescent="0.25">
      <c r="I114" s="13"/>
      <c r="Q114" t="s">
        <v>351</v>
      </c>
    </row>
    <row r="115" spans="9:17" x14ac:dyDescent="0.25">
      <c r="I115" s="13"/>
      <c r="Q115" t="s">
        <v>352</v>
      </c>
    </row>
    <row r="116" spans="9:17" x14ac:dyDescent="0.25">
      <c r="I116" s="13"/>
      <c r="Q116" t="s">
        <v>353</v>
      </c>
    </row>
    <row r="117" spans="9:17" x14ac:dyDescent="0.25">
      <c r="I117" s="13"/>
      <c r="Q117" t="s">
        <v>354</v>
      </c>
    </row>
    <row r="118" spans="9:17" x14ac:dyDescent="0.25">
      <c r="I118" s="13"/>
      <c r="Q118" t="s">
        <v>355</v>
      </c>
    </row>
    <row r="119" spans="9:17" x14ac:dyDescent="0.25">
      <c r="I119" s="13"/>
      <c r="Q119" t="s">
        <v>356</v>
      </c>
    </row>
    <row r="120" spans="9:17" x14ac:dyDescent="0.25">
      <c r="I120" s="13"/>
      <c r="Q120" t="s">
        <v>357</v>
      </c>
    </row>
    <row r="121" spans="9:17" x14ac:dyDescent="0.25">
      <c r="I121" s="13"/>
      <c r="Q121" t="s">
        <v>358</v>
      </c>
    </row>
    <row r="122" spans="9:17" x14ac:dyDescent="0.25">
      <c r="I122" s="13"/>
      <c r="Q122" t="s">
        <v>359</v>
      </c>
    </row>
    <row r="123" spans="9:17" x14ac:dyDescent="0.25">
      <c r="I123" s="13"/>
      <c r="Q123" t="s">
        <v>360</v>
      </c>
    </row>
    <row r="124" spans="9:17" x14ac:dyDescent="0.25">
      <c r="I124" s="13"/>
      <c r="Q124" t="s">
        <v>361</v>
      </c>
    </row>
    <row r="125" spans="9:17" x14ac:dyDescent="0.25">
      <c r="I125" s="13"/>
      <c r="Q125" t="s">
        <v>362</v>
      </c>
    </row>
    <row r="126" spans="9:17" x14ac:dyDescent="0.25">
      <c r="I126" s="13"/>
      <c r="Q126" t="s">
        <v>363</v>
      </c>
    </row>
    <row r="127" spans="9:17" x14ac:dyDescent="0.25">
      <c r="I127" s="13"/>
      <c r="Q127" t="s">
        <v>364</v>
      </c>
    </row>
    <row r="128" spans="9:17" x14ac:dyDescent="0.25">
      <c r="I128" s="13"/>
      <c r="Q128" t="s">
        <v>365</v>
      </c>
    </row>
    <row r="129" spans="9:17" x14ac:dyDescent="0.25">
      <c r="I129" s="13"/>
      <c r="Q129" t="s">
        <v>366</v>
      </c>
    </row>
    <row r="130" spans="9:17" x14ac:dyDescent="0.25">
      <c r="I130" s="13"/>
      <c r="Q130" t="s">
        <v>367</v>
      </c>
    </row>
    <row r="131" spans="9:17" x14ac:dyDescent="0.25">
      <c r="I131" s="13"/>
      <c r="Q131" t="s">
        <v>368</v>
      </c>
    </row>
    <row r="132" spans="9:17" x14ac:dyDescent="0.25">
      <c r="I132" s="13"/>
      <c r="Q132" t="s">
        <v>369</v>
      </c>
    </row>
    <row r="133" spans="9:17" x14ac:dyDescent="0.25">
      <c r="I133" s="13"/>
      <c r="Q133" t="s">
        <v>370</v>
      </c>
    </row>
    <row r="134" spans="9:17" x14ac:dyDescent="0.25">
      <c r="I134" s="13"/>
      <c r="Q134" t="s">
        <v>371</v>
      </c>
    </row>
    <row r="135" spans="9:17" x14ac:dyDescent="0.25">
      <c r="I135" s="13"/>
      <c r="Q135" t="s">
        <v>372</v>
      </c>
    </row>
    <row r="136" spans="9:17" x14ac:dyDescent="0.25">
      <c r="I136" s="13"/>
      <c r="Q136" t="s">
        <v>373</v>
      </c>
    </row>
    <row r="137" spans="9:17" x14ac:dyDescent="0.25">
      <c r="I137" s="13"/>
      <c r="Q137" t="s">
        <v>374</v>
      </c>
    </row>
    <row r="138" spans="9:17" x14ac:dyDescent="0.25">
      <c r="I138" s="13"/>
      <c r="Q138" t="s">
        <v>375</v>
      </c>
    </row>
    <row r="139" spans="9:17" x14ac:dyDescent="0.25">
      <c r="I139" s="13"/>
      <c r="Q139" t="s">
        <v>376</v>
      </c>
    </row>
    <row r="140" spans="9:17" x14ac:dyDescent="0.25">
      <c r="I140" s="13"/>
      <c r="Q140" t="s">
        <v>377</v>
      </c>
    </row>
    <row r="141" spans="9:17" x14ac:dyDescent="0.25">
      <c r="I141" s="13"/>
      <c r="Q141" t="s">
        <v>378</v>
      </c>
    </row>
    <row r="142" spans="9:17" x14ac:dyDescent="0.25">
      <c r="I142" s="13"/>
      <c r="Q142" t="s">
        <v>379</v>
      </c>
    </row>
    <row r="143" spans="9:17" x14ac:dyDescent="0.25">
      <c r="I143" s="13"/>
      <c r="Q143" t="s">
        <v>380</v>
      </c>
    </row>
    <row r="144" spans="9:17" x14ac:dyDescent="0.25">
      <c r="I144" s="13"/>
      <c r="Q144" t="s">
        <v>381</v>
      </c>
    </row>
    <row r="145" spans="9:17" x14ac:dyDescent="0.25">
      <c r="I145" s="13"/>
      <c r="Q145" t="s">
        <v>382</v>
      </c>
    </row>
    <row r="146" spans="9:17" x14ac:dyDescent="0.25">
      <c r="I146" s="13"/>
      <c r="Q146" t="s">
        <v>383</v>
      </c>
    </row>
    <row r="147" spans="9:17" x14ac:dyDescent="0.25">
      <c r="I147" s="13"/>
      <c r="Q147" t="s">
        <v>384</v>
      </c>
    </row>
    <row r="148" spans="9:17" x14ac:dyDescent="0.25">
      <c r="I148" s="13"/>
      <c r="Q148" t="s">
        <v>385</v>
      </c>
    </row>
    <row r="149" spans="9:17" x14ac:dyDescent="0.25">
      <c r="I149" s="13"/>
      <c r="Q149" t="s">
        <v>386</v>
      </c>
    </row>
    <row r="150" spans="9:17" x14ac:dyDescent="0.25">
      <c r="I150" s="13"/>
      <c r="Q150" t="s">
        <v>387</v>
      </c>
    </row>
    <row r="151" spans="9:17" x14ac:dyDescent="0.25">
      <c r="I151" s="13"/>
      <c r="Q151" t="s">
        <v>388</v>
      </c>
    </row>
    <row r="152" spans="9:17" x14ac:dyDescent="0.25">
      <c r="I152" s="13"/>
      <c r="Q152" t="s">
        <v>389</v>
      </c>
    </row>
    <row r="153" spans="9:17" x14ac:dyDescent="0.25">
      <c r="I153" s="13"/>
      <c r="Q153" t="s">
        <v>390</v>
      </c>
    </row>
    <row r="154" spans="9:17" x14ac:dyDescent="0.25">
      <c r="I154" s="13"/>
      <c r="Q154" t="s">
        <v>391</v>
      </c>
    </row>
    <row r="155" spans="9:17" x14ac:dyDescent="0.25">
      <c r="I155" s="13"/>
      <c r="Q155" t="s">
        <v>392</v>
      </c>
    </row>
    <row r="156" spans="9:17" x14ac:dyDescent="0.25">
      <c r="I156" s="13"/>
      <c r="Q156" t="s">
        <v>393</v>
      </c>
    </row>
    <row r="157" spans="9:17" x14ac:dyDescent="0.25">
      <c r="Q157" t="s">
        <v>394</v>
      </c>
    </row>
    <row r="158" spans="9:17" x14ac:dyDescent="0.25">
      <c r="Q158" t="s">
        <v>395</v>
      </c>
    </row>
    <row r="159" spans="9:17" x14ac:dyDescent="0.25">
      <c r="Q159" t="s">
        <v>396</v>
      </c>
    </row>
    <row r="160" spans="9:17" x14ac:dyDescent="0.25">
      <c r="Q160" t="s">
        <v>397</v>
      </c>
    </row>
    <row r="161" spans="17:17" x14ac:dyDescent="0.25">
      <c r="Q161" t="s">
        <v>398</v>
      </c>
    </row>
    <row r="162" spans="17:17" x14ac:dyDescent="0.25">
      <c r="Q162" t="s">
        <v>399</v>
      </c>
    </row>
    <row r="163" spans="17:17" x14ac:dyDescent="0.25">
      <c r="Q163" t="s">
        <v>400</v>
      </c>
    </row>
    <row r="164" spans="17:17" x14ac:dyDescent="0.25">
      <c r="Q164" t="s">
        <v>401</v>
      </c>
    </row>
    <row r="165" spans="17:17" x14ac:dyDescent="0.25">
      <c r="Q165" t="s">
        <v>402</v>
      </c>
    </row>
    <row r="166" spans="17:17" x14ac:dyDescent="0.25">
      <c r="Q166" t="s">
        <v>403</v>
      </c>
    </row>
    <row r="167" spans="17:17" x14ac:dyDescent="0.25">
      <c r="Q167" t="s">
        <v>404</v>
      </c>
    </row>
    <row r="168" spans="17:17" x14ac:dyDescent="0.25">
      <c r="Q168" t="s">
        <v>405</v>
      </c>
    </row>
    <row r="169" spans="17:17" x14ac:dyDescent="0.25">
      <c r="Q169" t="s">
        <v>406</v>
      </c>
    </row>
    <row r="170" spans="17:17" x14ac:dyDescent="0.25">
      <c r="Q170" t="s">
        <v>407</v>
      </c>
    </row>
    <row r="171" spans="17:17" x14ac:dyDescent="0.25">
      <c r="Q171" t="s">
        <v>408</v>
      </c>
    </row>
    <row r="172" spans="17:17" x14ac:dyDescent="0.25">
      <c r="Q172" t="s">
        <v>409</v>
      </c>
    </row>
    <row r="173" spans="17:17" x14ac:dyDescent="0.25">
      <c r="Q173" t="s">
        <v>410</v>
      </c>
    </row>
    <row r="174" spans="17:17" x14ac:dyDescent="0.25">
      <c r="Q174" t="s">
        <v>411</v>
      </c>
    </row>
    <row r="175" spans="17:17" x14ac:dyDescent="0.25">
      <c r="Q175" t="s">
        <v>412</v>
      </c>
    </row>
    <row r="176" spans="17:17" x14ac:dyDescent="0.25">
      <c r="Q176" t="s">
        <v>413</v>
      </c>
    </row>
    <row r="177" spans="17:17" x14ac:dyDescent="0.25">
      <c r="Q177" t="s">
        <v>414</v>
      </c>
    </row>
    <row r="178" spans="17:17" x14ac:dyDescent="0.25">
      <c r="Q178" t="s">
        <v>415</v>
      </c>
    </row>
    <row r="179" spans="17:17" x14ac:dyDescent="0.25">
      <c r="Q179" t="s">
        <v>416</v>
      </c>
    </row>
    <row r="180" spans="17:17" x14ac:dyDescent="0.25">
      <c r="Q180" t="s">
        <v>417</v>
      </c>
    </row>
    <row r="181" spans="17:17" x14ac:dyDescent="0.25">
      <c r="Q181" t="s">
        <v>418</v>
      </c>
    </row>
    <row r="182" spans="17:17" x14ac:dyDescent="0.25">
      <c r="Q182" t="s">
        <v>419</v>
      </c>
    </row>
    <row r="183" spans="17:17" x14ac:dyDescent="0.25">
      <c r="Q183" t="s">
        <v>420</v>
      </c>
    </row>
    <row r="184" spans="17:17" x14ac:dyDescent="0.25">
      <c r="Q184" t="s">
        <v>421</v>
      </c>
    </row>
    <row r="185" spans="17:17" x14ac:dyDescent="0.25">
      <c r="Q185" t="s">
        <v>422</v>
      </c>
    </row>
    <row r="186" spans="17:17" x14ac:dyDescent="0.25">
      <c r="Q186" t="s">
        <v>423</v>
      </c>
    </row>
    <row r="187" spans="17:17" x14ac:dyDescent="0.25">
      <c r="Q187" t="s">
        <v>424</v>
      </c>
    </row>
    <row r="188" spans="17:17" x14ac:dyDescent="0.25">
      <c r="Q188" t="s">
        <v>425</v>
      </c>
    </row>
    <row r="189" spans="17:17" x14ac:dyDescent="0.25">
      <c r="Q189" t="s">
        <v>426</v>
      </c>
    </row>
    <row r="190" spans="17:17" x14ac:dyDescent="0.25">
      <c r="Q190" t="s">
        <v>427</v>
      </c>
    </row>
    <row r="191" spans="17:17" x14ac:dyDescent="0.25">
      <c r="Q191" t="s">
        <v>428</v>
      </c>
    </row>
    <row r="192" spans="17:17" x14ac:dyDescent="0.25">
      <c r="Q192" t="s">
        <v>429</v>
      </c>
    </row>
    <row r="193" spans="17:17" x14ac:dyDescent="0.25">
      <c r="Q193" t="s">
        <v>430</v>
      </c>
    </row>
    <row r="194" spans="17:17" x14ac:dyDescent="0.25">
      <c r="Q194" t="s">
        <v>431</v>
      </c>
    </row>
    <row r="195" spans="17:17" x14ac:dyDescent="0.25">
      <c r="Q195" t="s">
        <v>432</v>
      </c>
    </row>
    <row r="196" spans="17:17" x14ac:dyDescent="0.25">
      <c r="Q196" t="s">
        <v>433</v>
      </c>
    </row>
    <row r="197" spans="17:17" x14ac:dyDescent="0.25">
      <c r="Q197" t="s">
        <v>434</v>
      </c>
    </row>
    <row r="198" spans="17:17" x14ac:dyDescent="0.25">
      <c r="Q198" t="s">
        <v>435</v>
      </c>
    </row>
    <row r="199" spans="17:17" x14ac:dyDescent="0.25">
      <c r="Q199" t="s">
        <v>436</v>
      </c>
    </row>
    <row r="200" spans="17:17" x14ac:dyDescent="0.25">
      <c r="Q200" t="s">
        <v>437</v>
      </c>
    </row>
    <row r="201" spans="17:17" x14ac:dyDescent="0.25">
      <c r="Q201" t="s">
        <v>438</v>
      </c>
    </row>
    <row r="202" spans="17:17" x14ac:dyDescent="0.25">
      <c r="Q202" t="s">
        <v>439</v>
      </c>
    </row>
    <row r="203" spans="17:17" x14ac:dyDescent="0.25">
      <c r="Q203" t="s">
        <v>440</v>
      </c>
    </row>
    <row r="204" spans="17:17" x14ac:dyDescent="0.25">
      <c r="Q204" t="s">
        <v>441</v>
      </c>
    </row>
    <row r="205" spans="17:17" x14ac:dyDescent="0.25">
      <c r="Q205" t="s">
        <v>442</v>
      </c>
    </row>
    <row r="206" spans="17:17" x14ac:dyDescent="0.25">
      <c r="Q206" t="s">
        <v>443</v>
      </c>
    </row>
    <row r="207" spans="17:17" x14ac:dyDescent="0.25">
      <c r="Q207" t="s">
        <v>444</v>
      </c>
    </row>
    <row r="208" spans="17:17" x14ac:dyDescent="0.25">
      <c r="Q208" t="s">
        <v>445</v>
      </c>
    </row>
    <row r="209" spans="17:17" x14ac:dyDescent="0.25">
      <c r="Q209" t="s">
        <v>446</v>
      </c>
    </row>
    <row r="210" spans="17:17" x14ac:dyDescent="0.25">
      <c r="Q210" t="s">
        <v>447</v>
      </c>
    </row>
    <row r="211" spans="17:17" x14ac:dyDescent="0.25">
      <c r="Q211" t="s">
        <v>448</v>
      </c>
    </row>
    <row r="212" spans="17:17" x14ac:dyDescent="0.25">
      <c r="Q212" t="s">
        <v>449</v>
      </c>
    </row>
    <row r="213" spans="17:17" x14ac:dyDescent="0.25">
      <c r="Q213" t="s">
        <v>450</v>
      </c>
    </row>
    <row r="214" spans="17:17" x14ac:dyDescent="0.25">
      <c r="Q214" t="s">
        <v>451</v>
      </c>
    </row>
    <row r="215" spans="17:17" x14ac:dyDescent="0.25">
      <c r="Q215" t="s">
        <v>452</v>
      </c>
    </row>
    <row r="216" spans="17:17" x14ac:dyDescent="0.25">
      <c r="Q216" t="s">
        <v>453</v>
      </c>
    </row>
    <row r="217" spans="17:17" x14ac:dyDescent="0.25">
      <c r="Q217" t="s">
        <v>454</v>
      </c>
    </row>
    <row r="218" spans="17:17" x14ac:dyDescent="0.25">
      <c r="Q218" t="s">
        <v>455</v>
      </c>
    </row>
    <row r="219" spans="17:17" x14ac:dyDescent="0.25">
      <c r="Q219" t="s">
        <v>456</v>
      </c>
    </row>
    <row r="220" spans="17:17" x14ac:dyDescent="0.25">
      <c r="Q220" t="s">
        <v>457</v>
      </c>
    </row>
    <row r="221" spans="17:17" x14ac:dyDescent="0.25">
      <c r="Q221" t="s">
        <v>458</v>
      </c>
    </row>
    <row r="222" spans="17:17" x14ac:dyDescent="0.25">
      <c r="Q222" t="s">
        <v>459</v>
      </c>
    </row>
    <row r="223" spans="17:17" x14ac:dyDescent="0.25">
      <c r="Q223" t="s">
        <v>460</v>
      </c>
    </row>
    <row r="224" spans="17:17" x14ac:dyDescent="0.25">
      <c r="Q224" t="s">
        <v>461</v>
      </c>
    </row>
    <row r="225" spans="17:17" x14ac:dyDescent="0.25">
      <c r="Q225" t="s">
        <v>462</v>
      </c>
    </row>
    <row r="226" spans="17:17" x14ac:dyDescent="0.25">
      <c r="Q226" t="s">
        <v>463</v>
      </c>
    </row>
    <row r="227" spans="17:17" x14ac:dyDescent="0.25">
      <c r="Q227" t="s">
        <v>464</v>
      </c>
    </row>
    <row r="228" spans="17:17" x14ac:dyDescent="0.25">
      <c r="Q228" t="s">
        <v>465</v>
      </c>
    </row>
    <row r="229" spans="17:17" x14ac:dyDescent="0.25">
      <c r="Q229" t="s">
        <v>466</v>
      </c>
    </row>
    <row r="230" spans="17:17" x14ac:dyDescent="0.25">
      <c r="Q230" t="s">
        <v>467</v>
      </c>
    </row>
    <row r="231" spans="17:17" x14ac:dyDescent="0.25">
      <c r="Q231" t="s">
        <v>468</v>
      </c>
    </row>
    <row r="232" spans="17:17" x14ac:dyDescent="0.25">
      <c r="Q232" t="s">
        <v>469</v>
      </c>
    </row>
    <row r="233" spans="17:17" x14ac:dyDescent="0.25">
      <c r="Q233" t="s">
        <v>470</v>
      </c>
    </row>
    <row r="234" spans="17:17" x14ac:dyDescent="0.25">
      <c r="Q234" t="s">
        <v>471</v>
      </c>
    </row>
    <row r="235" spans="17:17" x14ac:dyDescent="0.25">
      <c r="Q235" t="s">
        <v>472</v>
      </c>
    </row>
    <row r="236" spans="17:17" x14ac:dyDescent="0.25">
      <c r="Q236" t="s">
        <v>473</v>
      </c>
    </row>
    <row r="237" spans="17:17" x14ac:dyDescent="0.25">
      <c r="Q237" t="s">
        <v>474</v>
      </c>
    </row>
    <row r="238" spans="17:17" x14ac:dyDescent="0.25">
      <c r="Q238" t="s">
        <v>475</v>
      </c>
    </row>
  </sheetData>
  <protectedRanges>
    <protectedRange algorithmName="SHA-512" hashValue="0e+oMfDtLKvvyKbdnpSYSyPR+tcCMKMNpaRaEqAixydEOvpqPFiVVTwqlVyR9sWSIdfag1vyp4gJfVKthjevCQ==" saltValue="KAlgbuyrzfqZm3RAZpbOIA==" spinCount="100000" sqref="K45" name="Aralık1_1"/>
    <protectedRange algorithmName="SHA-512" hashValue="7TqiXt7S4qTOGho0sWYVpUpicYbbhhp/i3WT0EA+ad5XnxofVUDdS5YVAfUjfub4Djb9XElDEqT4mAf3hoq5Sg==" saltValue="HbzTR0TBaabybKDtsEdgSA==" spinCount="100000" sqref="K31" name="Aralık1_1_1"/>
  </protectedRanges>
  <sortState xmlns:xlrd2="http://schemas.microsoft.com/office/spreadsheetml/2017/richdata2" ref="K2:K7">
    <sortCondition ref="K2:K7"/>
  </sortState>
  <pageMargins left="0.7" right="0.7" top="0.75" bottom="0.75" header="0.3" footer="0.3"/>
  <pageSetup paperSize="9" orientation="portrait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1936B-334B-42DD-895C-4C76462DD97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c6c339a-2d5e-47fc-b832-3cadf2d345b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Sorular</vt:lpstr>
      <vt:lpstr>Finans</vt:lpstr>
      <vt:lpstr>listeler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48</cp:revision>
  <dcterms:created xsi:type="dcterms:W3CDTF">2023-06-16T12:51:52Z</dcterms:created>
  <dcterms:modified xsi:type="dcterms:W3CDTF">2025-04-29T11:58:32Z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